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75" windowWidth="15480" windowHeight="11640"/>
  </bookViews>
  <sheets>
    <sheet name="Data Entry" sheetId="5" r:id="rId1"/>
    <sheet name="Main Results" sheetId="6" r:id="rId2"/>
    <sheet name="Hear About Us" sheetId="7" r:id="rId3"/>
    <sheet name="Like Best" sheetId="2" r:id="rId4"/>
    <sheet name="Like Least" sheetId="3" r:id="rId5"/>
    <sheet name="Make Better" sheetId="4" r:id="rId6"/>
  </sheets>
  <calcPr calcId="145621"/>
</workbook>
</file>

<file path=xl/calcChain.xml><?xml version="1.0" encoding="utf-8"?>
<calcChain xmlns="http://schemas.openxmlformats.org/spreadsheetml/2006/main">
  <c r="C35" i="7" l="1"/>
  <c r="G35" i="7"/>
  <c r="F35" i="7"/>
  <c r="E35" i="7"/>
  <c r="D35" i="7"/>
  <c r="B35" i="7"/>
  <c r="C36" i="7" l="1"/>
  <c r="E36" i="7"/>
  <c r="D36" i="7"/>
  <c r="B36" i="7"/>
  <c r="F36" i="7"/>
  <c r="G36" i="7"/>
  <c r="V35" i="5"/>
  <c r="C30" i="6" s="1"/>
  <c r="D30" i="6" s="1"/>
  <c r="U35" i="5"/>
  <c r="C28" i="6" s="1"/>
  <c r="T35" i="5"/>
  <c r="C27" i="6" s="1"/>
  <c r="S35" i="5"/>
  <c r="C26" i="6" s="1"/>
  <c r="D28" i="6" s="1"/>
  <c r="R35" i="5"/>
  <c r="C24" i="6" s="1"/>
  <c r="Q35" i="5"/>
  <c r="C23" i="6" s="1"/>
  <c r="P35" i="5"/>
  <c r="C21" i="6" s="1"/>
  <c r="O35" i="5"/>
  <c r="C20" i="6" s="1"/>
  <c r="D21" i="6" s="1"/>
  <c r="N35" i="5"/>
  <c r="C18" i="6" s="1"/>
  <c r="M35" i="5"/>
  <c r="C17" i="6" s="1"/>
  <c r="L35" i="5"/>
  <c r="C16" i="6" s="1"/>
  <c r="K35" i="5"/>
  <c r="C15" i="6" s="1"/>
  <c r="J35" i="5"/>
  <c r="C14" i="6" s="1"/>
  <c r="I35" i="5"/>
  <c r="C12" i="6" s="1"/>
  <c r="H35" i="5"/>
  <c r="C11" i="6" s="1"/>
  <c r="G35" i="5"/>
  <c r="C10" i="6" s="1"/>
  <c r="D12" i="6" s="1"/>
  <c r="F35" i="5"/>
  <c r="C8" i="6" s="1"/>
  <c r="E35" i="5"/>
  <c r="C7" i="6" s="1"/>
  <c r="D35" i="5"/>
  <c r="C5" i="6" s="1"/>
  <c r="C35" i="5"/>
  <c r="C4" i="6" s="1"/>
  <c r="B35" i="5"/>
  <c r="C3" i="6" s="1"/>
  <c r="D8" i="6" l="1"/>
  <c r="D18" i="6"/>
  <c r="D24" i="6"/>
  <c r="D5" i="6"/>
</calcChain>
</file>

<file path=xl/sharedStrings.xml><?xml version="1.0" encoding="utf-8"?>
<sst xmlns="http://schemas.openxmlformats.org/spreadsheetml/2006/main" count="167" uniqueCount="114">
  <si>
    <t>Explanation of charges</t>
  </si>
  <si>
    <t>Time in waiting room</t>
  </si>
  <si>
    <t>Time in exam room</t>
  </si>
  <si>
    <t>Listens to you</t>
  </si>
  <si>
    <t>Takes enough time with you</t>
  </si>
  <si>
    <t>Answers your questions</t>
  </si>
  <si>
    <t>What you pay</t>
  </si>
  <si>
    <t>Ease of finding where to go</t>
  </si>
  <si>
    <t>prompt and friendly</t>
  </si>
  <si>
    <t>Brenda and Peggy are very positive</t>
  </si>
  <si>
    <t>close to home</t>
  </si>
  <si>
    <t>wonderful staff</t>
  </si>
  <si>
    <t>caring and supportive</t>
  </si>
  <si>
    <t>providers explain what they are doing and work with my scripts</t>
  </si>
  <si>
    <t>informative</t>
  </si>
  <si>
    <t>my nurse</t>
  </si>
  <si>
    <t>check in and RN were great</t>
  </si>
  <si>
    <t>bathroom needs cleaned</t>
  </si>
  <si>
    <t>needles</t>
  </si>
  <si>
    <t>location</t>
  </si>
  <si>
    <t>paperwork</t>
  </si>
  <si>
    <t>being on hold and making appointments</t>
  </si>
  <si>
    <t>noise level</t>
  </si>
  <si>
    <t>parking</t>
  </si>
  <si>
    <t>decrease wait time</t>
  </si>
  <si>
    <t>open more days of the week</t>
  </si>
  <si>
    <t>better insurance coverage</t>
  </si>
  <si>
    <t>less voice machines</t>
  </si>
  <si>
    <t>faster and more efficient wait times</t>
  </si>
  <si>
    <t>more staff</t>
  </si>
  <si>
    <t>Survey ID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</si>
  <si>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</si>
  <si>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</si>
  <si>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</si>
  <si>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</si>
  <si>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</si>
  <si>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</si>
  <si>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</si>
  <si>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</si>
  <si>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</si>
  <si>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</si>
  <si>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</si>
  <si>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</si>
  <si>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</si>
  <si>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</si>
  <si>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</si>
  <si>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</si>
  <si>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</si>
  <si>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</si>
  <si>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</si>
  <si>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</si>
  <si>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</si>
  <si>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Wait time</t>
  </si>
  <si>
    <t>Front desk</t>
  </si>
  <si>
    <t>Provider</t>
  </si>
  <si>
    <t>Med. Asst.</t>
  </si>
  <si>
    <t>Payment</t>
  </si>
  <si>
    <t>Facility</t>
  </si>
  <si>
    <t>Getting care</t>
  </si>
  <si>
    <t>Conf.</t>
  </si>
  <si>
    <t>Averages:</t>
  </si>
  <si>
    <t>Survey Results</t>
  </si>
  <si>
    <t>.</t>
  </si>
  <si>
    <t>Note: if the patient selects "N/A" or "Don't know" as a response, simply enter "." in the cell.</t>
  </si>
  <si>
    <t>Time between making appointment and being seen</t>
  </si>
  <si>
    <t>Convenience of clinic hours</t>
  </si>
  <si>
    <t>Convenience of clinic location</t>
  </si>
  <si>
    <t>Courtesy of staff</t>
  </si>
  <si>
    <t>Clearly explains registration process</t>
  </si>
  <si>
    <t>Courtesy of provider</t>
  </si>
  <si>
    <t>Clearly explains what you want to know</t>
  </si>
  <si>
    <t>Clearly explains medication</t>
  </si>
  <si>
    <t>Courtesy of medical assistants/health educators</t>
  </si>
  <si>
    <t>Cleanliness of clinic</t>
  </si>
  <si>
    <t>Comfort while waiting</t>
  </si>
  <si>
    <t>Keeping your personal information private</t>
  </si>
  <si>
    <t>Average</t>
  </si>
  <si>
    <t>Ave. for category</t>
  </si>
  <si>
    <t>Ease of getting care</t>
  </si>
  <si>
    <t>Wait time during visit</t>
  </si>
  <si>
    <t>Front desk staff</t>
  </si>
  <si>
    <t>Medical assistants/health educator</t>
  </si>
  <si>
    <t>Confidentiality</t>
  </si>
  <si>
    <t>Total number of surveys:</t>
  </si>
  <si>
    <t>Dates administered:</t>
  </si>
  <si>
    <t>Jan - June 2013</t>
  </si>
  <si>
    <t>respectful staff</t>
  </si>
  <si>
    <t>fast service</t>
  </si>
  <si>
    <t>wait time</t>
  </si>
  <si>
    <r>
      <t xml:space="preserve">What Do You Like Least About Our Clinic? </t>
    </r>
    <r>
      <rPr>
        <b/>
        <i/>
        <sz val="10"/>
        <rFont val="Arial"/>
        <family val="2"/>
      </rPr>
      <t>[Enter Client Responses Below]</t>
    </r>
  </si>
  <si>
    <t>payment hard to understand</t>
  </si>
  <si>
    <t>loved my nurse</t>
  </si>
  <si>
    <t>increase low cost services</t>
  </si>
  <si>
    <t>make payment clearer to understand</t>
  </si>
  <si>
    <t>let client know there will be a wait</t>
  </si>
  <si>
    <t>less paperwork</t>
  </si>
  <si>
    <t>(nothing)</t>
  </si>
  <si>
    <r>
      <t xml:space="preserve">What Do You Like Best About Our Clinic? </t>
    </r>
    <r>
      <rPr>
        <b/>
        <i/>
        <sz val="10"/>
        <rFont val="Arial"/>
        <family val="2"/>
      </rPr>
      <t>[Enter Client Responses Below]</t>
    </r>
  </si>
  <si>
    <t>How did you hear about us?</t>
  </si>
  <si>
    <t>Friend</t>
  </si>
  <si>
    <t>Relative</t>
  </si>
  <si>
    <t>Partner</t>
  </si>
  <si>
    <t>Online</t>
  </si>
  <si>
    <t>Referral</t>
  </si>
  <si>
    <t>Other</t>
  </si>
  <si>
    <t>Total</t>
  </si>
  <si>
    <t>Total %</t>
  </si>
  <si>
    <t>Specifically:</t>
  </si>
  <si>
    <t>Note: if none of the boxes were checked off, fill all the cells for that survey with a "."; if at least 1 box was checked, mark the cell with a "1", and if not, mark the cell with a "0"</t>
  </si>
  <si>
    <t>my PCP</t>
  </si>
  <si>
    <t>live nearby and saw the sign</t>
  </si>
  <si>
    <r>
      <t>What Could We Have Done to Make Your Visit Better Today</t>
    </r>
    <r>
      <rPr>
        <b/>
        <i/>
        <sz val="10"/>
        <rFont val="Arial"/>
        <family val="2"/>
      </rPr>
      <t xml:space="preserve"> Enter Client Responses Below]</t>
    </r>
  </si>
  <si>
    <t>Note: 5= great, 1=poor.</t>
  </si>
  <si>
    <t xml:space="preserve">  &lt;-- these can be seen on the "main results"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</si>
</sst>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0" xfId="0" applyFont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1" fillId="0" borderId="1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Alignment="1"/>
    <xf numFmtId="0" fontId="0" fillId="0" borderId="13" xfId="0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13" xfId="0" applyFont="1" applyFill="1" applyBorder="1"/>
    <xf numFmtId="0" fontId="2" fillId="0" borderId="16" xfId="0" applyFont="1" applyFill="1" applyBorder="1"/>
    <xf numFmtId="0" fontId="0" fillId="0" borderId="13" xfId="0" applyFill="1" applyBorder="1"/>
    <xf numFmtId="0" fontId="0" fillId="0" borderId="16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0" fontId="0" fillId="0" borderId="16" xfId="0" applyBorder="1"/>
    <xf numFmtId="0" fontId="0" fillId="0" borderId="6" xfId="0" applyBorder="1"/>
    <xf numFmtId="2" fontId="0" fillId="0" borderId="1" xfId="0" applyNumberFormat="1" applyBorder="1"/>
    <xf numFmtId="2" fontId="0" fillId="0" borderId="12" xfId="0" applyNumberFormat="1" applyBorder="1"/>
    <xf numFmtId="0" fontId="2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2" fontId="0" fillId="0" borderId="11" xfId="0" applyNumberFormat="1" applyBorder="1"/>
    <xf numFmtId="0" fontId="0" fillId="0" borderId="15" xfId="0" applyBorder="1"/>
    <xf numFmtId="0" fontId="2" fillId="0" borderId="7" xfId="0" applyFont="1" applyBorder="1"/>
    <xf numFmtId="0" fontId="2" fillId="0" borderId="10" xfId="0" applyFont="1" applyBorder="1"/>
    <xf numFmtId="2" fontId="0" fillId="0" borderId="10" xfId="0" applyNumberFormat="1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/>
    <xf numFmtId="0" fontId="1" fillId="2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9" xfId="0" applyFont="1" applyFill="1" applyBorder="1" applyAlignment="1"/>
    <xf numFmtId="2" fontId="0" fillId="2" borderId="1" xfId="0" applyNumberFormat="1" applyFill="1" applyBorder="1"/>
    <xf numFmtId="0" fontId="0" fillId="2" borderId="16" xfId="0" applyFill="1" applyBorder="1"/>
    <xf numFmtId="2" fontId="0" fillId="2" borderId="10" xfId="0" applyNumberFormat="1" applyFill="1" applyBorder="1"/>
    <xf numFmtId="0" fontId="0" fillId="2" borderId="9" xfId="0" applyFill="1" applyBorder="1"/>
    <xf numFmtId="0" fontId="2" fillId="0" borderId="14" xfId="0" applyFont="1" applyBorder="1"/>
    <xf numFmtId="0" fontId="1" fillId="0" borderId="7" xfId="0" applyFont="1" applyBorder="1" applyAlignment="1"/>
    <xf numFmtId="2" fontId="0" fillId="0" borderId="6" xfId="0" applyNumberFormat="1" applyBorder="1"/>
    <xf numFmtId="2" fontId="0" fillId="0" borderId="16" xfId="0" applyNumberFormat="1" applyBorder="1"/>
    <xf numFmtId="2" fontId="0" fillId="0" borderId="9" xfId="0" applyNumberFormat="1" applyBorder="1"/>
    <xf numFmtId="0" fontId="2" fillId="0" borderId="0" xfId="0" applyFont="1" applyFill="1" applyBorder="1" applyAlignment="1"/>
    <xf numFmtId="0" fontId="1" fillId="0" borderId="0" xfId="0" applyFont="1"/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3" xfId="0" applyBorder="1"/>
    <xf numFmtId="0" fontId="1" fillId="0" borderId="3" xfId="0" applyFont="1" applyBorder="1"/>
    <xf numFmtId="0" fontId="1" fillId="0" borderId="17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0" fillId="0" borderId="5" xfId="0" applyBorder="1"/>
    <xf numFmtId="0" fontId="1" fillId="0" borderId="10" xfId="0" applyFont="1" applyBorder="1"/>
    <xf numFmtId="164" fontId="0" fillId="0" borderId="8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0" fontId="2" fillId="0" borderId="16" xfId="0" applyFont="1" applyBorder="1"/>
    <xf numFmtId="0" fontId="0" fillId="0" borderId="18" xfId="0" applyBorder="1"/>
    <xf numFmtId="0" fontId="2" fillId="0" borderId="2" xfId="0" applyFont="1" applyBorder="1" applyAlignment="1">
      <alignment wrapText="1"/>
    </xf>
    <xf numFmtId="0" fontId="1" fillId="0" borderId="19" xfId="0" applyFont="1" applyBorder="1"/>
    <xf numFmtId="0" fontId="1" fillId="0" borderId="9" xfId="0" applyFon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7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workbookViewId="0">
      <selection activeCell="K43" sqref="K43"/>
    </sheetView>
  </sheetViews>
  <sheetFormatPr defaultRowHeight="12.75" x14ac:dyDescent="0.2"/>
  <cols>
    <col min="1" max="1" width="10.7109375" customWidth="1"/>
    <col min="2" max="21" width="5.7109375" style="12" customWidth="1"/>
    <col min="22" max="22" width="5.7109375" style="17" customWidth="1"/>
  </cols>
  <sheetData>
    <row r="1" spans="1:26" ht="13.5" thickBot="1" x14ac:dyDescent="0.25">
      <c r="A1" s="4" t="s">
        <v>30</v>
      </c>
      <c r="B1" s="82" t="s">
        <v>58</v>
      </c>
      <c r="C1" s="83"/>
      <c r="D1" s="84"/>
      <c r="E1" s="85" t="s">
        <v>52</v>
      </c>
      <c r="F1" s="83"/>
      <c r="G1" s="82" t="s">
        <v>53</v>
      </c>
      <c r="H1" s="83"/>
      <c r="I1" s="84"/>
      <c r="J1" s="85" t="s">
        <v>54</v>
      </c>
      <c r="K1" s="83"/>
      <c r="L1" s="83"/>
      <c r="M1" s="83"/>
      <c r="N1" s="83"/>
      <c r="O1" s="82" t="s">
        <v>55</v>
      </c>
      <c r="P1" s="84"/>
      <c r="Q1" s="85" t="s">
        <v>56</v>
      </c>
      <c r="R1" s="83"/>
      <c r="S1" s="82" t="s">
        <v>57</v>
      </c>
      <c r="T1" s="83"/>
      <c r="U1" s="84"/>
      <c r="V1" s="5" t="s">
        <v>59</v>
      </c>
      <c r="W1" s="1"/>
    </row>
    <row r="2" spans="1:26" ht="13.5" thickBot="1" x14ac:dyDescent="0.25">
      <c r="A2" s="2"/>
      <c r="B2" s="22" t="s">
        <v>31</v>
      </c>
      <c r="C2" s="23" t="s">
        <v>32</v>
      </c>
      <c r="D2" s="24" t="s">
        <v>33</v>
      </c>
      <c r="E2" s="23" t="s">
        <v>34</v>
      </c>
      <c r="F2" s="23" t="s">
        <v>35</v>
      </c>
      <c r="G2" s="22" t="s">
        <v>36</v>
      </c>
      <c r="H2" s="23" t="s">
        <v>37</v>
      </c>
      <c r="I2" s="24" t="s">
        <v>38</v>
      </c>
      <c r="J2" s="23" t="s">
        <v>39</v>
      </c>
      <c r="K2" s="23" t="s">
        <v>40</v>
      </c>
      <c r="L2" s="23" t="s">
        <v>41</v>
      </c>
      <c r="M2" s="23" t="s">
        <v>42</v>
      </c>
      <c r="N2" s="23" t="s">
        <v>43</v>
      </c>
      <c r="O2" s="22" t="s">
        <v>44</v>
      </c>
      <c r="P2" s="24" t="s">
        <v>45</v>
      </c>
      <c r="Q2" s="23" t="s">
        <v>46</v>
      </c>
      <c r="R2" s="23" t="s">
        <v>47</v>
      </c>
      <c r="S2" s="22" t="s">
        <v>48</v>
      </c>
      <c r="T2" s="23" t="s">
        <v>49</v>
      </c>
      <c r="U2" s="24" t="s">
        <v>50</v>
      </c>
      <c r="V2" s="25" t="s">
        <v>51</v>
      </c>
      <c r="W2" s="15"/>
      <c r="X2" s="61"/>
      <c r="Y2" s="61"/>
      <c r="Z2" s="13"/>
    </row>
    <row r="3" spans="1:26" x14ac:dyDescent="0.2">
      <c r="A3" s="14">
        <v>1</v>
      </c>
      <c r="B3" s="20">
        <v>2</v>
      </c>
      <c r="C3" s="12">
        <v>3</v>
      </c>
      <c r="D3" s="21">
        <v>4</v>
      </c>
      <c r="E3" s="11">
        <v>4</v>
      </c>
      <c r="F3" s="11">
        <v>3</v>
      </c>
      <c r="G3" s="20">
        <v>4</v>
      </c>
      <c r="H3" s="12">
        <v>5</v>
      </c>
      <c r="I3" s="21">
        <v>4</v>
      </c>
      <c r="J3" s="12">
        <v>5</v>
      </c>
      <c r="K3" s="12">
        <v>5</v>
      </c>
      <c r="L3" s="12">
        <v>4</v>
      </c>
      <c r="M3" s="12">
        <v>5</v>
      </c>
      <c r="N3" s="12">
        <v>3</v>
      </c>
      <c r="O3" s="20">
        <v>3</v>
      </c>
      <c r="P3" s="21">
        <v>5</v>
      </c>
      <c r="Q3" s="12">
        <v>4</v>
      </c>
      <c r="R3" s="12">
        <v>2</v>
      </c>
      <c r="S3" s="20">
        <v>4</v>
      </c>
      <c r="T3" s="12">
        <v>4</v>
      </c>
      <c r="U3" s="21">
        <v>3</v>
      </c>
      <c r="V3" s="7">
        <v>4</v>
      </c>
      <c r="X3" s="13"/>
      <c r="Y3" s="13"/>
      <c r="Z3" s="13"/>
    </row>
    <row r="4" spans="1:26" x14ac:dyDescent="0.2">
      <c r="A4" s="14">
        <v>2</v>
      </c>
      <c r="B4" s="20">
        <v>1</v>
      </c>
      <c r="C4" s="12">
        <v>1</v>
      </c>
      <c r="D4" s="21">
        <v>1</v>
      </c>
      <c r="E4" s="12">
        <v>3</v>
      </c>
      <c r="F4" s="12">
        <v>2</v>
      </c>
      <c r="G4" s="20">
        <v>4</v>
      </c>
      <c r="H4" s="12">
        <v>5</v>
      </c>
      <c r="I4" s="21">
        <v>5</v>
      </c>
      <c r="J4" s="12">
        <v>5</v>
      </c>
      <c r="K4" s="12">
        <v>4</v>
      </c>
      <c r="L4" s="12">
        <v>3</v>
      </c>
      <c r="M4" s="12">
        <v>2</v>
      </c>
      <c r="N4" s="12">
        <v>3</v>
      </c>
      <c r="O4" s="20">
        <v>4</v>
      </c>
      <c r="P4" s="21">
        <v>3</v>
      </c>
      <c r="Q4" s="12">
        <v>3</v>
      </c>
      <c r="R4" s="12">
        <v>1</v>
      </c>
      <c r="S4" s="20">
        <v>4</v>
      </c>
      <c r="T4" s="12">
        <v>5</v>
      </c>
      <c r="U4" s="21">
        <v>5</v>
      </c>
      <c r="V4" s="8">
        <v>5</v>
      </c>
      <c r="X4" s="13"/>
      <c r="Y4" s="13"/>
      <c r="Z4" s="13"/>
    </row>
    <row r="5" spans="1:26" x14ac:dyDescent="0.2">
      <c r="A5" s="14">
        <v>3</v>
      </c>
      <c r="B5" s="20">
        <v>3</v>
      </c>
      <c r="C5" s="12">
        <v>2</v>
      </c>
      <c r="D5" s="21">
        <v>1</v>
      </c>
      <c r="E5" s="12">
        <v>3</v>
      </c>
      <c r="F5" s="12">
        <v>4</v>
      </c>
      <c r="G5" s="20">
        <v>4</v>
      </c>
      <c r="H5" s="12">
        <v>4</v>
      </c>
      <c r="I5" s="21">
        <v>4</v>
      </c>
      <c r="J5" s="12">
        <v>4</v>
      </c>
      <c r="K5" s="12">
        <v>2</v>
      </c>
      <c r="L5" s="12">
        <v>4</v>
      </c>
      <c r="M5" s="12">
        <v>3</v>
      </c>
      <c r="N5" s="12">
        <v>2</v>
      </c>
      <c r="O5" s="20">
        <v>4</v>
      </c>
      <c r="P5" s="21">
        <v>4</v>
      </c>
      <c r="Q5" s="12">
        <v>3</v>
      </c>
      <c r="R5" s="12">
        <v>2</v>
      </c>
      <c r="S5" s="20">
        <v>3</v>
      </c>
      <c r="T5" s="12">
        <v>4</v>
      </c>
      <c r="U5" s="21">
        <v>5</v>
      </c>
      <c r="V5" s="8">
        <v>4</v>
      </c>
      <c r="X5" s="13"/>
      <c r="Y5" s="13"/>
      <c r="Z5" s="13"/>
    </row>
    <row r="6" spans="1:26" x14ac:dyDescent="0.2">
      <c r="A6" s="14">
        <v>4</v>
      </c>
      <c r="B6" s="20">
        <v>2</v>
      </c>
      <c r="C6" s="12">
        <v>4</v>
      </c>
      <c r="D6" s="21">
        <v>2</v>
      </c>
      <c r="E6" s="12">
        <v>3</v>
      </c>
      <c r="F6" s="12">
        <v>3</v>
      </c>
      <c r="G6" s="20">
        <v>5</v>
      </c>
      <c r="H6" s="12">
        <v>4</v>
      </c>
      <c r="I6" s="21">
        <v>5</v>
      </c>
      <c r="J6" s="12">
        <v>5</v>
      </c>
      <c r="K6" s="12">
        <v>2</v>
      </c>
      <c r="L6" s="12">
        <v>5</v>
      </c>
      <c r="M6" s="12">
        <v>2</v>
      </c>
      <c r="N6" s="12">
        <v>4</v>
      </c>
      <c r="O6" s="18" t="s">
        <v>62</v>
      </c>
      <c r="P6" s="19" t="s">
        <v>62</v>
      </c>
      <c r="Q6" s="12">
        <v>2</v>
      </c>
      <c r="R6" s="12">
        <v>2</v>
      </c>
      <c r="S6" s="20">
        <v>5</v>
      </c>
      <c r="T6" s="12">
        <v>5</v>
      </c>
      <c r="U6" s="21">
        <v>3</v>
      </c>
      <c r="V6" s="8">
        <v>3</v>
      </c>
    </row>
    <row r="7" spans="1:26" x14ac:dyDescent="0.2">
      <c r="A7" s="14">
        <v>5</v>
      </c>
      <c r="B7" s="20">
        <v>3</v>
      </c>
      <c r="C7" s="12">
        <v>3</v>
      </c>
      <c r="D7" s="21">
        <v>2</v>
      </c>
      <c r="E7" s="12">
        <v>5</v>
      </c>
      <c r="F7" s="12">
        <v>4</v>
      </c>
      <c r="G7" s="20">
        <v>4</v>
      </c>
      <c r="H7" s="12">
        <v>5</v>
      </c>
      <c r="I7" s="21">
        <v>5</v>
      </c>
      <c r="J7" s="12">
        <v>4</v>
      </c>
      <c r="K7" s="12">
        <v>3</v>
      </c>
      <c r="L7" s="12">
        <v>2</v>
      </c>
      <c r="M7" s="12">
        <v>4</v>
      </c>
      <c r="N7" s="12">
        <v>4</v>
      </c>
      <c r="O7" s="20">
        <v>5</v>
      </c>
      <c r="P7" s="21">
        <v>5</v>
      </c>
      <c r="Q7" s="12">
        <v>3</v>
      </c>
      <c r="R7" s="12">
        <v>3</v>
      </c>
      <c r="S7" s="20">
        <v>5</v>
      </c>
      <c r="T7" s="12">
        <v>3</v>
      </c>
      <c r="U7" s="21">
        <v>4</v>
      </c>
      <c r="V7" s="8">
        <v>4</v>
      </c>
    </row>
    <row r="8" spans="1:26" x14ac:dyDescent="0.2">
      <c r="A8" s="14">
        <v>6</v>
      </c>
      <c r="B8" s="20">
        <v>3</v>
      </c>
      <c r="C8" s="12">
        <v>2</v>
      </c>
      <c r="D8" s="21">
        <v>2</v>
      </c>
      <c r="E8" s="12">
        <v>3</v>
      </c>
      <c r="F8" s="12">
        <v>4</v>
      </c>
      <c r="G8" s="20">
        <v>5</v>
      </c>
      <c r="H8" s="12">
        <v>3</v>
      </c>
      <c r="I8" s="21">
        <v>5</v>
      </c>
      <c r="J8" s="12">
        <v>3</v>
      </c>
      <c r="K8" s="12">
        <v>5</v>
      </c>
      <c r="L8" s="12">
        <v>2</v>
      </c>
      <c r="M8" s="12">
        <v>5</v>
      </c>
      <c r="N8" s="12">
        <v>5</v>
      </c>
      <c r="O8" s="18" t="s">
        <v>62</v>
      </c>
      <c r="P8" s="19" t="s">
        <v>62</v>
      </c>
      <c r="Q8" s="12">
        <v>2</v>
      </c>
      <c r="R8" s="12">
        <v>1</v>
      </c>
      <c r="S8" s="20">
        <v>4</v>
      </c>
      <c r="T8" s="12">
        <v>3</v>
      </c>
      <c r="U8" s="21">
        <v>4</v>
      </c>
      <c r="V8" s="8">
        <v>5</v>
      </c>
    </row>
    <row r="9" spans="1:26" x14ac:dyDescent="0.2">
      <c r="A9" s="14">
        <v>7</v>
      </c>
      <c r="B9" s="20">
        <v>4</v>
      </c>
      <c r="C9" s="12">
        <v>2</v>
      </c>
      <c r="D9" s="21">
        <v>3</v>
      </c>
      <c r="E9" s="12">
        <v>2</v>
      </c>
      <c r="F9" s="12">
        <v>3</v>
      </c>
      <c r="G9" s="20">
        <v>4</v>
      </c>
      <c r="H9" s="12">
        <v>4</v>
      </c>
      <c r="I9" s="21">
        <v>5</v>
      </c>
      <c r="J9" s="12">
        <v>2</v>
      </c>
      <c r="K9" s="12">
        <v>3</v>
      </c>
      <c r="L9" s="15">
        <v>4</v>
      </c>
      <c r="M9" s="12">
        <v>4</v>
      </c>
      <c r="N9" s="12">
        <v>3</v>
      </c>
      <c r="O9" s="20">
        <v>5</v>
      </c>
      <c r="P9" s="21">
        <v>3</v>
      </c>
      <c r="Q9" s="12">
        <v>3</v>
      </c>
      <c r="R9" s="12">
        <v>2</v>
      </c>
      <c r="S9" s="20">
        <v>5</v>
      </c>
      <c r="T9" s="12">
        <v>4</v>
      </c>
      <c r="U9" s="21">
        <v>5</v>
      </c>
      <c r="V9" s="8">
        <v>3</v>
      </c>
    </row>
    <row r="10" spans="1:26" x14ac:dyDescent="0.2">
      <c r="A10" s="14">
        <v>8</v>
      </c>
      <c r="B10" s="20">
        <v>2</v>
      </c>
      <c r="C10" s="12">
        <v>3</v>
      </c>
      <c r="D10" s="21">
        <v>2</v>
      </c>
      <c r="E10" s="12">
        <v>4</v>
      </c>
      <c r="F10" s="12">
        <v>4</v>
      </c>
      <c r="G10" s="20">
        <v>5</v>
      </c>
      <c r="H10" s="12">
        <v>4</v>
      </c>
      <c r="I10" s="21">
        <v>5</v>
      </c>
      <c r="J10" s="12">
        <v>2</v>
      </c>
      <c r="K10" s="12">
        <v>2</v>
      </c>
      <c r="L10" s="12">
        <v>4</v>
      </c>
      <c r="M10" s="12">
        <v>5</v>
      </c>
      <c r="N10" s="12">
        <v>4</v>
      </c>
      <c r="O10" s="20">
        <v>5</v>
      </c>
      <c r="P10" s="21">
        <v>3</v>
      </c>
      <c r="Q10" s="12">
        <v>2</v>
      </c>
      <c r="R10" s="12">
        <v>3</v>
      </c>
      <c r="S10" s="20">
        <v>3</v>
      </c>
      <c r="T10" s="12">
        <v>3</v>
      </c>
      <c r="U10" s="21">
        <v>4</v>
      </c>
      <c r="V10" s="8">
        <v>5</v>
      </c>
    </row>
    <row r="11" spans="1:26" x14ac:dyDescent="0.2">
      <c r="A11" s="14">
        <v>9</v>
      </c>
      <c r="B11" s="20">
        <v>3</v>
      </c>
      <c r="C11" s="12">
        <v>4</v>
      </c>
      <c r="D11" s="21">
        <v>3</v>
      </c>
      <c r="E11" s="12">
        <v>3</v>
      </c>
      <c r="F11" s="12">
        <v>3</v>
      </c>
      <c r="G11" s="20">
        <v>4</v>
      </c>
      <c r="H11" s="12">
        <v>4</v>
      </c>
      <c r="I11" s="21">
        <v>5</v>
      </c>
      <c r="J11" s="12">
        <v>3</v>
      </c>
      <c r="K11" s="12">
        <v>4</v>
      </c>
      <c r="L11" s="12">
        <v>2</v>
      </c>
      <c r="M11" s="12">
        <v>2</v>
      </c>
      <c r="N11" s="12">
        <v>5</v>
      </c>
      <c r="O11" s="18" t="s">
        <v>62</v>
      </c>
      <c r="P11" s="19" t="s">
        <v>62</v>
      </c>
      <c r="Q11" s="12">
        <v>3</v>
      </c>
      <c r="R11" s="12">
        <v>3</v>
      </c>
      <c r="S11" s="20">
        <v>4</v>
      </c>
      <c r="T11" s="12">
        <v>5</v>
      </c>
      <c r="U11" s="21">
        <v>5</v>
      </c>
      <c r="V11" s="8">
        <v>3</v>
      </c>
    </row>
    <row r="12" spans="1:26" x14ac:dyDescent="0.2">
      <c r="A12" s="14">
        <v>10</v>
      </c>
      <c r="B12" s="20">
        <v>2</v>
      </c>
      <c r="C12" s="12">
        <v>2</v>
      </c>
      <c r="D12" s="21">
        <v>2</v>
      </c>
      <c r="E12" s="12">
        <v>2</v>
      </c>
      <c r="F12" s="12">
        <v>4</v>
      </c>
      <c r="G12" s="20">
        <v>3</v>
      </c>
      <c r="H12" s="12">
        <v>5</v>
      </c>
      <c r="I12" s="21">
        <v>4</v>
      </c>
      <c r="J12" s="12">
        <v>4</v>
      </c>
      <c r="K12" s="12">
        <v>3</v>
      </c>
      <c r="L12" s="12">
        <v>4</v>
      </c>
      <c r="M12" s="12">
        <v>4</v>
      </c>
      <c r="N12" s="12">
        <v>2</v>
      </c>
      <c r="O12" s="20">
        <v>4</v>
      </c>
      <c r="P12" s="21">
        <v>5</v>
      </c>
      <c r="Q12" s="12">
        <v>4</v>
      </c>
      <c r="R12" s="12">
        <v>4</v>
      </c>
      <c r="S12" s="20">
        <v>5</v>
      </c>
      <c r="T12" s="12">
        <v>5</v>
      </c>
      <c r="U12" s="21">
        <v>4</v>
      </c>
      <c r="V12" s="8">
        <v>3</v>
      </c>
    </row>
    <row r="13" spans="1:26" x14ac:dyDescent="0.2">
      <c r="A13" s="14">
        <v>11</v>
      </c>
      <c r="B13" s="20">
        <v>3</v>
      </c>
      <c r="C13" s="12">
        <v>3</v>
      </c>
      <c r="D13" s="21">
        <v>2</v>
      </c>
      <c r="E13" s="12">
        <v>4</v>
      </c>
      <c r="F13" s="12">
        <v>4</v>
      </c>
      <c r="G13" s="20">
        <v>4</v>
      </c>
      <c r="H13" s="12">
        <v>5</v>
      </c>
      <c r="I13" s="21">
        <v>5</v>
      </c>
      <c r="J13" s="12">
        <v>3</v>
      </c>
      <c r="K13" s="12">
        <v>2</v>
      </c>
      <c r="L13" s="11">
        <v>3</v>
      </c>
      <c r="M13" s="11">
        <v>4</v>
      </c>
      <c r="N13" s="11">
        <v>2</v>
      </c>
      <c r="O13" s="18" t="s">
        <v>62</v>
      </c>
      <c r="P13" s="19" t="s">
        <v>62</v>
      </c>
      <c r="Q13" s="15">
        <v>4</v>
      </c>
      <c r="R13" s="15">
        <v>2</v>
      </c>
      <c r="S13" s="20">
        <v>3</v>
      </c>
      <c r="T13" s="12">
        <v>3</v>
      </c>
      <c r="U13" s="21">
        <v>4</v>
      </c>
      <c r="V13" s="8">
        <v>5</v>
      </c>
    </row>
    <row r="14" spans="1:26" x14ac:dyDescent="0.2">
      <c r="A14" s="14">
        <v>12</v>
      </c>
      <c r="B14" s="20">
        <v>3</v>
      </c>
      <c r="C14" s="12">
        <v>2</v>
      </c>
      <c r="D14" s="21">
        <v>1</v>
      </c>
      <c r="E14" s="12">
        <v>4</v>
      </c>
      <c r="F14" s="12">
        <v>5</v>
      </c>
      <c r="G14" s="20">
        <v>4</v>
      </c>
      <c r="H14" s="12">
        <v>5</v>
      </c>
      <c r="I14" s="21">
        <v>4</v>
      </c>
      <c r="J14" s="12">
        <v>3</v>
      </c>
      <c r="K14" s="12">
        <v>2</v>
      </c>
      <c r="L14" s="11">
        <v>4</v>
      </c>
      <c r="M14" s="15">
        <v>4</v>
      </c>
      <c r="N14" s="11">
        <v>3</v>
      </c>
      <c r="O14" s="18" t="s">
        <v>62</v>
      </c>
      <c r="P14" s="19" t="s">
        <v>62</v>
      </c>
      <c r="Q14" s="15">
        <v>3</v>
      </c>
      <c r="R14" s="15">
        <v>3</v>
      </c>
      <c r="S14" s="20">
        <v>5</v>
      </c>
      <c r="T14" s="12">
        <v>5</v>
      </c>
      <c r="U14" s="21">
        <v>4</v>
      </c>
      <c r="V14" s="8">
        <v>3</v>
      </c>
    </row>
    <row r="15" spans="1:26" x14ac:dyDescent="0.2">
      <c r="A15" s="14"/>
      <c r="B15" s="20"/>
      <c r="D15" s="21"/>
      <c r="G15" s="20"/>
      <c r="I15" s="21"/>
      <c r="L15" s="15"/>
      <c r="O15" s="20"/>
      <c r="P15" s="21"/>
      <c r="S15" s="20"/>
      <c r="U15" s="21"/>
      <c r="V15" s="8"/>
    </row>
    <row r="16" spans="1:26" x14ac:dyDescent="0.2">
      <c r="A16" s="14"/>
      <c r="B16" s="20"/>
      <c r="D16" s="21"/>
      <c r="G16" s="20"/>
      <c r="I16" s="21"/>
      <c r="L16" s="15"/>
      <c r="O16" s="20"/>
      <c r="P16" s="21"/>
      <c r="S16" s="20"/>
      <c r="U16" s="21"/>
      <c r="V16" s="8"/>
    </row>
    <row r="17" spans="1:22" x14ac:dyDescent="0.2">
      <c r="A17" s="14"/>
      <c r="B17" s="20"/>
      <c r="D17" s="21"/>
      <c r="G17" s="20"/>
      <c r="I17" s="21"/>
      <c r="L17" s="15"/>
      <c r="O17" s="20"/>
      <c r="P17" s="21"/>
      <c r="S17" s="20"/>
      <c r="U17" s="21"/>
      <c r="V17" s="8"/>
    </row>
    <row r="18" spans="1:22" x14ac:dyDescent="0.2">
      <c r="A18" s="14"/>
      <c r="B18" s="20"/>
      <c r="D18" s="21"/>
      <c r="G18" s="20"/>
      <c r="I18" s="21"/>
      <c r="L18" s="15"/>
      <c r="O18" s="20"/>
      <c r="P18" s="21"/>
      <c r="S18" s="20"/>
      <c r="U18" s="21"/>
      <c r="V18" s="8"/>
    </row>
    <row r="19" spans="1:22" x14ac:dyDescent="0.2">
      <c r="A19" s="14"/>
      <c r="B19" s="20"/>
      <c r="D19" s="21"/>
      <c r="G19" s="20"/>
      <c r="I19" s="21"/>
      <c r="O19" s="20"/>
      <c r="P19" s="21"/>
      <c r="S19" s="20"/>
      <c r="U19" s="21"/>
      <c r="V19" s="8"/>
    </row>
    <row r="20" spans="1:22" x14ac:dyDescent="0.2">
      <c r="A20" s="14"/>
      <c r="B20" s="20"/>
      <c r="D20" s="21"/>
      <c r="G20" s="20"/>
      <c r="I20" s="21"/>
      <c r="O20" s="20"/>
      <c r="P20" s="21"/>
      <c r="S20" s="20"/>
      <c r="U20" s="21"/>
      <c r="V20" s="8"/>
    </row>
    <row r="21" spans="1:22" x14ac:dyDescent="0.2">
      <c r="A21" s="14"/>
      <c r="B21" s="20"/>
      <c r="D21" s="21"/>
      <c r="G21" s="20"/>
      <c r="I21" s="21"/>
      <c r="O21" s="20"/>
      <c r="P21" s="21"/>
      <c r="S21" s="20"/>
      <c r="U21" s="21"/>
      <c r="V21" s="8"/>
    </row>
    <row r="22" spans="1:22" x14ac:dyDescent="0.2">
      <c r="A22" s="14"/>
      <c r="B22" s="20"/>
      <c r="D22" s="21"/>
      <c r="G22" s="20"/>
      <c r="I22" s="21"/>
      <c r="O22" s="20"/>
      <c r="P22" s="21"/>
      <c r="S22" s="20"/>
      <c r="U22" s="21"/>
      <c r="V22" s="8"/>
    </row>
    <row r="23" spans="1:22" x14ac:dyDescent="0.2">
      <c r="A23" s="14"/>
      <c r="B23" s="20"/>
      <c r="D23" s="21"/>
      <c r="G23" s="20"/>
      <c r="I23" s="21"/>
      <c r="O23" s="20"/>
      <c r="P23" s="21"/>
      <c r="S23" s="20"/>
      <c r="U23" s="21"/>
      <c r="V23" s="8"/>
    </row>
    <row r="24" spans="1:22" x14ac:dyDescent="0.2">
      <c r="A24" s="14"/>
      <c r="B24" s="20"/>
      <c r="D24" s="21"/>
      <c r="G24" s="20"/>
      <c r="I24" s="21"/>
      <c r="O24" s="20"/>
      <c r="P24" s="21"/>
      <c r="S24" s="20"/>
      <c r="U24" s="21"/>
      <c r="V24" s="8"/>
    </row>
    <row r="25" spans="1:22" x14ac:dyDescent="0.2">
      <c r="A25" s="14"/>
      <c r="B25" s="20"/>
      <c r="D25" s="21"/>
      <c r="G25" s="20"/>
      <c r="I25" s="21"/>
      <c r="O25" s="20"/>
      <c r="P25" s="21"/>
      <c r="S25" s="20"/>
      <c r="U25" s="21"/>
      <c r="V25" s="8"/>
    </row>
    <row r="26" spans="1:22" x14ac:dyDescent="0.2">
      <c r="A26" s="14"/>
      <c r="B26" s="20"/>
      <c r="D26" s="21"/>
      <c r="G26" s="20"/>
      <c r="I26" s="21"/>
      <c r="O26" s="20"/>
      <c r="P26" s="21"/>
      <c r="S26" s="20"/>
      <c r="U26" s="21"/>
      <c r="V26" s="8"/>
    </row>
    <row r="27" spans="1:22" x14ac:dyDescent="0.2">
      <c r="A27" s="14"/>
      <c r="B27" s="20"/>
      <c r="D27" s="21"/>
      <c r="G27" s="20"/>
      <c r="I27" s="21"/>
      <c r="O27" s="20"/>
      <c r="P27" s="21"/>
      <c r="S27" s="20"/>
      <c r="U27" s="21"/>
      <c r="V27" s="8"/>
    </row>
    <row r="28" spans="1:22" x14ac:dyDescent="0.2">
      <c r="A28" s="14"/>
      <c r="B28" s="20"/>
      <c r="D28" s="21"/>
      <c r="G28" s="20"/>
      <c r="I28" s="21"/>
      <c r="O28" s="20"/>
      <c r="P28" s="21"/>
      <c r="S28" s="20"/>
      <c r="U28" s="21"/>
      <c r="V28" s="8"/>
    </row>
    <row r="29" spans="1:22" x14ac:dyDescent="0.2">
      <c r="A29" s="14"/>
      <c r="B29" s="20"/>
      <c r="D29" s="21"/>
      <c r="G29" s="20"/>
      <c r="I29" s="21"/>
      <c r="O29" s="20"/>
      <c r="P29" s="21"/>
      <c r="S29" s="20"/>
      <c r="U29" s="21"/>
      <c r="V29" s="8"/>
    </row>
    <row r="30" spans="1:22" x14ac:dyDescent="0.2">
      <c r="A30" s="14"/>
      <c r="B30" s="20"/>
      <c r="D30" s="21"/>
      <c r="G30" s="20"/>
      <c r="I30" s="21"/>
      <c r="O30" s="20"/>
      <c r="P30" s="21"/>
      <c r="S30" s="20"/>
      <c r="U30" s="21"/>
      <c r="V30" s="8"/>
    </row>
    <row r="31" spans="1:22" x14ac:dyDescent="0.2">
      <c r="A31" s="14"/>
      <c r="B31" s="20"/>
      <c r="D31" s="21"/>
      <c r="G31" s="20"/>
      <c r="I31" s="21"/>
      <c r="O31" s="20"/>
      <c r="P31" s="21"/>
      <c r="S31" s="20"/>
      <c r="U31" s="21"/>
      <c r="V31" s="8"/>
    </row>
    <row r="32" spans="1:22" x14ac:dyDescent="0.2">
      <c r="A32" s="14"/>
      <c r="B32" s="20"/>
      <c r="D32" s="21"/>
      <c r="G32" s="20"/>
      <c r="I32" s="21"/>
      <c r="O32" s="20"/>
      <c r="P32" s="21"/>
      <c r="S32" s="20"/>
      <c r="U32" s="21"/>
      <c r="V32" s="8"/>
    </row>
    <row r="33" spans="1:23" x14ac:dyDescent="0.2">
      <c r="A33" s="14"/>
      <c r="B33" s="20"/>
      <c r="D33" s="21"/>
      <c r="G33" s="20"/>
      <c r="I33" s="21"/>
      <c r="O33" s="20"/>
      <c r="P33" s="21"/>
      <c r="S33" s="20"/>
      <c r="U33" s="21"/>
      <c r="V33" s="8"/>
    </row>
    <row r="34" spans="1:23" ht="13.5" thickBot="1" x14ac:dyDescent="0.25">
      <c r="A34" s="14"/>
      <c r="B34" s="20"/>
      <c r="D34" s="21"/>
      <c r="G34" s="20"/>
      <c r="I34" s="21"/>
      <c r="O34" s="20"/>
      <c r="P34" s="21"/>
      <c r="S34" s="20"/>
      <c r="U34" s="21"/>
      <c r="V34" s="8"/>
    </row>
    <row r="35" spans="1:23" ht="13.5" thickBot="1" x14ac:dyDescent="0.25">
      <c r="A35" s="4" t="s">
        <v>60</v>
      </c>
      <c r="B35" s="26">
        <f>AVERAGE(B3:B34)</f>
        <v>2.5833333333333335</v>
      </c>
      <c r="C35" s="27">
        <f t="shared" ref="C35:V35" si="0">AVERAGE(C3:C34)</f>
        <v>2.5833333333333335</v>
      </c>
      <c r="D35" s="28">
        <f t="shared" si="0"/>
        <v>2.0833333333333335</v>
      </c>
      <c r="E35" s="27">
        <f t="shared" si="0"/>
        <v>3.3333333333333335</v>
      </c>
      <c r="F35" s="27">
        <f t="shared" si="0"/>
        <v>3.5833333333333335</v>
      </c>
      <c r="G35" s="26">
        <f t="shared" si="0"/>
        <v>4.166666666666667</v>
      </c>
      <c r="H35" s="27">
        <f t="shared" si="0"/>
        <v>4.416666666666667</v>
      </c>
      <c r="I35" s="28">
        <f t="shared" si="0"/>
        <v>4.666666666666667</v>
      </c>
      <c r="J35" s="27">
        <f t="shared" si="0"/>
        <v>3.5833333333333335</v>
      </c>
      <c r="K35" s="27">
        <f t="shared" si="0"/>
        <v>3.0833333333333335</v>
      </c>
      <c r="L35" s="27">
        <f t="shared" si="0"/>
        <v>3.4166666666666665</v>
      </c>
      <c r="M35" s="27">
        <f t="shared" si="0"/>
        <v>3.6666666666666665</v>
      </c>
      <c r="N35" s="27">
        <f t="shared" si="0"/>
        <v>3.3333333333333335</v>
      </c>
      <c r="O35" s="26">
        <f t="shared" si="0"/>
        <v>4.2857142857142856</v>
      </c>
      <c r="P35" s="28">
        <f t="shared" si="0"/>
        <v>4</v>
      </c>
      <c r="Q35" s="27">
        <f t="shared" si="0"/>
        <v>3</v>
      </c>
      <c r="R35" s="27">
        <f t="shared" si="0"/>
        <v>2.3333333333333335</v>
      </c>
      <c r="S35" s="26">
        <f t="shared" si="0"/>
        <v>4.166666666666667</v>
      </c>
      <c r="T35" s="27">
        <f t="shared" si="0"/>
        <v>4.083333333333333</v>
      </c>
      <c r="U35" s="28">
        <f t="shared" si="0"/>
        <v>4.166666666666667</v>
      </c>
      <c r="V35" s="29">
        <f t="shared" si="0"/>
        <v>3.9166666666666665</v>
      </c>
      <c r="W35" s="62" t="s">
        <v>113</v>
      </c>
    </row>
    <row r="37" spans="1:23" x14ac:dyDescent="0.2">
      <c r="A37" s="62" t="s">
        <v>63</v>
      </c>
    </row>
  </sheetData>
  <mergeCells count="7">
    <mergeCell ref="S1:U1"/>
    <mergeCell ref="Q1:R1"/>
    <mergeCell ref="B1:D1"/>
    <mergeCell ref="E1:F1"/>
    <mergeCell ref="G1:I1"/>
    <mergeCell ref="J1:N1"/>
    <mergeCell ref="O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41" sqref="C41"/>
    </sheetView>
  </sheetViews>
  <sheetFormatPr defaultRowHeight="12.75" x14ac:dyDescent="0.2"/>
  <cols>
    <col min="1" max="1" width="6.140625" customWidth="1"/>
    <col min="2" max="2" width="43.140625" customWidth="1"/>
    <col min="3" max="3" width="12.7109375" customWidth="1"/>
    <col min="4" max="4" width="18.28515625" customWidth="1"/>
    <col min="6" max="6" width="23.28515625" customWidth="1"/>
    <col min="7" max="7" width="14.140625" customWidth="1"/>
  </cols>
  <sheetData>
    <row r="1" spans="1:7" ht="13.5" thickBot="1" x14ac:dyDescent="0.25">
      <c r="A1" s="57" t="s">
        <v>61</v>
      </c>
      <c r="B1" s="44"/>
      <c r="C1" s="10" t="s">
        <v>76</v>
      </c>
      <c r="D1" s="43" t="s">
        <v>77</v>
      </c>
      <c r="F1" s="62"/>
      <c r="G1" s="6"/>
    </row>
    <row r="2" spans="1:7" ht="13.5" thickBot="1" x14ac:dyDescent="0.25">
      <c r="A2" s="45" t="s">
        <v>78</v>
      </c>
      <c r="B2" s="45"/>
      <c r="C2" s="46"/>
      <c r="D2" s="47"/>
      <c r="F2" s="62" t="s">
        <v>112</v>
      </c>
      <c r="G2" s="6"/>
    </row>
    <row r="3" spans="1:7" x14ac:dyDescent="0.2">
      <c r="A3" s="34" t="s">
        <v>31</v>
      </c>
      <c r="B3" s="56" t="s">
        <v>64</v>
      </c>
      <c r="C3" s="37">
        <f>'Data Entry'!B35</f>
        <v>2.5833333333333335</v>
      </c>
      <c r="D3" s="38"/>
    </row>
    <row r="4" spans="1:7" x14ac:dyDescent="0.2">
      <c r="A4" s="35" t="s">
        <v>32</v>
      </c>
      <c r="B4" s="16" t="s">
        <v>65</v>
      </c>
      <c r="C4" s="32">
        <f>'Data Entry'!C35</f>
        <v>2.5833333333333335</v>
      </c>
      <c r="D4" s="30"/>
    </row>
    <row r="5" spans="1:7" ht="13.5" thickBot="1" x14ac:dyDescent="0.25">
      <c r="A5" s="36" t="s">
        <v>33</v>
      </c>
      <c r="B5" s="3" t="s">
        <v>66</v>
      </c>
      <c r="C5" s="33">
        <f>'Data Entry'!D35</f>
        <v>2.0833333333333335</v>
      </c>
      <c r="D5" s="58">
        <f>AVERAGE(C3,C4,C5)</f>
        <v>2.4166666666666665</v>
      </c>
    </row>
    <row r="6" spans="1:7" ht="13.5" thickBot="1" x14ac:dyDescent="0.25">
      <c r="A6" s="92" t="s">
        <v>79</v>
      </c>
      <c r="B6" s="93"/>
      <c r="C6" s="48"/>
      <c r="D6" s="49"/>
      <c r="F6" s="62" t="s">
        <v>83</v>
      </c>
      <c r="G6" s="6">
        <v>12</v>
      </c>
    </row>
    <row r="7" spans="1:7" x14ac:dyDescent="0.2">
      <c r="A7" s="35" t="s">
        <v>34</v>
      </c>
      <c r="B7" s="16" t="s">
        <v>1</v>
      </c>
      <c r="C7" s="32">
        <f>'Data Entry'!E35</f>
        <v>3.3333333333333335</v>
      </c>
      <c r="D7" s="30"/>
      <c r="F7" s="62" t="s">
        <v>84</v>
      </c>
      <c r="G7" s="6" t="s">
        <v>85</v>
      </c>
    </row>
    <row r="8" spans="1:7" ht="13.5" thickBot="1" x14ac:dyDescent="0.25">
      <c r="A8" s="35" t="s">
        <v>35</v>
      </c>
      <c r="B8" s="16" t="s">
        <v>2</v>
      </c>
      <c r="C8" s="32">
        <f>'Data Entry'!F35</f>
        <v>3.5833333333333335</v>
      </c>
      <c r="D8" s="59">
        <f>AVERAGE(C7,C8)</f>
        <v>3.4583333333333335</v>
      </c>
    </row>
    <row r="9" spans="1:7" ht="13.5" thickBot="1" x14ac:dyDescent="0.25">
      <c r="A9" s="86" t="s">
        <v>80</v>
      </c>
      <c r="B9" s="87"/>
      <c r="C9" s="50"/>
      <c r="D9" s="51"/>
    </row>
    <row r="10" spans="1:7" x14ac:dyDescent="0.2">
      <c r="A10" s="34" t="s">
        <v>36</v>
      </c>
      <c r="B10" s="56" t="s">
        <v>67</v>
      </c>
      <c r="C10" s="37">
        <f>'Data Entry'!G35</f>
        <v>4.166666666666667</v>
      </c>
      <c r="D10" s="38"/>
    </row>
    <row r="11" spans="1:7" x14ac:dyDescent="0.2">
      <c r="A11" s="35" t="s">
        <v>37</v>
      </c>
      <c r="B11" s="16" t="s">
        <v>68</v>
      </c>
      <c r="C11" s="32">
        <f>'Data Entry'!H35</f>
        <v>4.416666666666667</v>
      </c>
      <c r="D11" s="30"/>
    </row>
    <row r="12" spans="1:7" ht="13.5" thickBot="1" x14ac:dyDescent="0.25">
      <c r="A12" s="36" t="s">
        <v>38</v>
      </c>
      <c r="B12" s="3" t="s">
        <v>5</v>
      </c>
      <c r="C12" s="33">
        <f>'Data Entry'!I35</f>
        <v>4.666666666666667</v>
      </c>
      <c r="D12" s="58">
        <f>AVERAGE(C10,C11,C12)</f>
        <v>4.416666666666667</v>
      </c>
    </row>
    <row r="13" spans="1:7" ht="13.5" thickBot="1" x14ac:dyDescent="0.25">
      <c r="A13" s="90" t="s">
        <v>54</v>
      </c>
      <c r="B13" s="91"/>
      <c r="C13" s="52"/>
      <c r="D13" s="53"/>
    </row>
    <row r="14" spans="1:7" x14ac:dyDescent="0.2">
      <c r="A14" s="34" t="s">
        <v>39</v>
      </c>
      <c r="B14" s="56" t="s">
        <v>69</v>
      </c>
      <c r="C14" s="37">
        <f>'Data Entry'!J35</f>
        <v>3.5833333333333335</v>
      </c>
      <c r="D14" s="38"/>
    </row>
    <row r="15" spans="1:7" x14ac:dyDescent="0.2">
      <c r="A15" s="35" t="s">
        <v>40</v>
      </c>
      <c r="B15" s="16" t="s">
        <v>3</v>
      </c>
      <c r="C15" s="32">
        <f>'Data Entry'!K35</f>
        <v>3.0833333333333335</v>
      </c>
      <c r="D15" s="30"/>
    </row>
    <row r="16" spans="1:7" x14ac:dyDescent="0.2">
      <c r="A16" s="35" t="s">
        <v>41</v>
      </c>
      <c r="B16" s="16" t="s">
        <v>4</v>
      </c>
      <c r="C16" s="32">
        <f>'Data Entry'!L35</f>
        <v>3.4166666666666665</v>
      </c>
      <c r="D16" s="30"/>
    </row>
    <row r="17" spans="1:4" x14ac:dyDescent="0.2">
      <c r="A17" s="35" t="s">
        <v>42</v>
      </c>
      <c r="B17" s="16" t="s">
        <v>70</v>
      </c>
      <c r="C17" s="32">
        <f>'Data Entry'!M35</f>
        <v>3.6666666666666665</v>
      </c>
      <c r="D17" s="30"/>
    </row>
    <row r="18" spans="1:4" ht="13.5" thickBot="1" x14ac:dyDescent="0.25">
      <c r="A18" s="36" t="s">
        <v>43</v>
      </c>
      <c r="B18" s="3" t="s">
        <v>71</v>
      </c>
      <c r="C18" s="33">
        <f>'Data Entry'!N35</f>
        <v>3.3333333333333335</v>
      </c>
      <c r="D18" s="58">
        <f>AVERAGE(C14,C15,C16,C17,C18)</f>
        <v>3.4166666666666665</v>
      </c>
    </row>
    <row r="19" spans="1:4" ht="13.5" thickBot="1" x14ac:dyDescent="0.25">
      <c r="A19" s="86" t="s">
        <v>81</v>
      </c>
      <c r="B19" s="87"/>
      <c r="C19" s="48"/>
      <c r="D19" s="49"/>
    </row>
    <row r="20" spans="1:4" x14ac:dyDescent="0.2">
      <c r="A20" s="35" t="s">
        <v>44</v>
      </c>
      <c r="B20" s="16" t="s">
        <v>72</v>
      </c>
      <c r="C20" s="32">
        <f>'Data Entry'!O35</f>
        <v>4.2857142857142856</v>
      </c>
      <c r="D20" s="30"/>
    </row>
    <row r="21" spans="1:4" ht="13.5" thickBot="1" x14ac:dyDescent="0.25">
      <c r="A21" s="35" t="s">
        <v>45</v>
      </c>
      <c r="B21" s="16" t="s">
        <v>70</v>
      </c>
      <c r="C21" s="32">
        <f>'Data Entry'!P35</f>
        <v>4</v>
      </c>
      <c r="D21" s="59">
        <f>AVERAGE(C20,C21)</f>
        <v>4.1428571428571423</v>
      </c>
    </row>
    <row r="22" spans="1:4" ht="13.5" thickBot="1" x14ac:dyDescent="0.25">
      <c r="A22" s="86" t="s">
        <v>56</v>
      </c>
      <c r="B22" s="87"/>
      <c r="C22" s="48"/>
      <c r="D22" s="49"/>
    </row>
    <row r="23" spans="1:4" x14ac:dyDescent="0.2">
      <c r="A23" s="34" t="s">
        <v>46</v>
      </c>
      <c r="B23" s="56" t="s">
        <v>6</v>
      </c>
      <c r="C23" s="37">
        <f>'Data Entry'!Q35</f>
        <v>3</v>
      </c>
      <c r="D23" s="38"/>
    </row>
    <row r="24" spans="1:4" ht="13.5" thickBot="1" x14ac:dyDescent="0.25">
      <c r="A24" s="36" t="s">
        <v>47</v>
      </c>
      <c r="B24" s="3" t="s">
        <v>0</v>
      </c>
      <c r="C24" s="33">
        <f>'Data Entry'!R35</f>
        <v>2.3333333333333335</v>
      </c>
      <c r="D24" s="58">
        <f>AVERAGE(C23,C24)</f>
        <v>2.666666666666667</v>
      </c>
    </row>
    <row r="25" spans="1:4" ht="13.5" thickBot="1" x14ac:dyDescent="0.25">
      <c r="A25" s="88" t="s">
        <v>57</v>
      </c>
      <c r="B25" s="89"/>
      <c r="C25" s="50"/>
      <c r="D25" s="51"/>
    </row>
    <row r="26" spans="1:4" x14ac:dyDescent="0.2">
      <c r="A26" s="35" t="s">
        <v>48</v>
      </c>
      <c r="B26" s="16" t="s">
        <v>73</v>
      </c>
      <c r="C26" s="32">
        <f>'Data Entry'!S35</f>
        <v>4.166666666666667</v>
      </c>
      <c r="D26" s="30"/>
    </row>
    <row r="27" spans="1:4" x14ac:dyDescent="0.2">
      <c r="A27" s="35" t="s">
        <v>49</v>
      </c>
      <c r="B27" s="16" t="s">
        <v>7</v>
      </c>
      <c r="C27" s="32">
        <f>'Data Entry'!T35</f>
        <v>4.083333333333333</v>
      </c>
      <c r="D27" s="30"/>
    </row>
    <row r="28" spans="1:4" ht="13.5" thickBot="1" x14ac:dyDescent="0.25">
      <c r="A28" s="35" t="s">
        <v>50</v>
      </c>
      <c r="B28" s="16" t="s">
        <v>74</v>
      </c>
      <c r="C28" s="32">
        <f>'Data Entry'!U35</f>
        <v>4.166666666666667</v>
      </c>
      <c r="D28" s="59">
        <f>AVERAGE(C26,C27,C28)</f>
        <v>4.1388888888888893</v>
      </c>
    </row>
    <row r="29" spans="1:4" ht="13.5" thickBot="1" x14ac:dyDescent="0.25">
      <c r="A29" s="90" t="s">
        <v>82</v>
      </c>
      <c r="B29" s="91"/>
      <c r="C29" s="54"/>
      <c r="D29" s="55"/>
    </row>
    <row r="30" spans="1:4" ht="13.5" thickBot="1" x14ac:dyDescent="0.25">
      <c r="A30" s="39" t="s">
        <v>51</v>
      </c>
      <c r="B30" s="39" t="s">
        <v>75</v>
      </c>
      <c r="C30" s="41">
        <f>'Data Entry'!V35</f>
        <v>3.9166666666666665</v>
      </c>
      <c r="D30" s="60">
        <f>AVERAGE(C30)</f>
        <v>3.9166666666666665</v>
      </c>
    </row>
  </sheetData>
  <mergeCells count="7">
    <mergeCell ref="A19:B19"/>
    <mergeCell ref="A22:B22"/>
    <mergeCell ref="A25:B25"/>
    <mergeCell ref="A29:B29"/>
    <mergeCell ref="A6:B6"/>
    <mergeCell ref="A9:B9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I41" sqref="I41"/>
    </sheetView>
  </sheetViews>
  <sheetFormatPr defaultRowHeight="12.75" x14ac:dyDescent="0.2"/>
  <cols>
    <col min="1" max="1" width="11.42578125" customWidth="1"/>
    <col min="8" max="8" width="12.140625" customWidth="1"/>
  </cols>
  <sheetData>
    <row r="1" spans="1:8" ht="13.5" thickBot="1" x14ac:dyDescent="0.25">
      <c r="A1" s="73" t="s">
        <v>30</v>
      </c>
      <c r="B1" s="70" t="s">
        <v>98</v>
      </c>
      <c r="C1" s="70"/>
      <c r="D1" s="70"/>
      <c r="E1" s="70"/>
      <c r="F1" s="70"/>
      <c r="G1" s="71"/>
    </row>
    <row r="2" spans="1:8" ht="13.5" thickBot="1" x14ac:dyDescent="0.25">
      <c r="A2" s="73"/>
      <c r="B2" s="70" t="s">
        <v>99</v>
      </c>
      <c r="C2" s="70" t="s">
        <v>100</v>
      </c>
      <c r="D2" s="70" t="s">
        <v>101</v>
      </c>
      <c r="E2" s="70" t="s">
        <v>102</v>
      </c>
      <c r="F2" s="70" t="s">
        <v>103</v>
      </c>
      <c r="G2" s="71" t="s">
        <v>104</v>
      </c>
      <c r="H2" s="62" t="s">
        <v>107</v>
      </c>
    </row>
    <row r="3" spans="1:8" x14ac:dyDescent="0.2">
      <c r="A3" s="8">
        <v>1</v>
      </c>
      <c r="B3" s="16" t="s">
        <v>62</v>
      </c>
      <c r="C3" s="16" t="s">
        <v>62</v>
      </c>
      <c r="D3" s="16" t="s">
        <v>62</v>
      </c>
      <c r="E3" s="16" t="s">
        <v>62</v>
      </c>
      <c r="F3" s="16" t="s">
        <v>62</v>
      </c>
      <c r="G3" s="77" t="s">
        <v>62</v>
      </c>
    </row>
    <row r="4" spans="1:8" x14ac:dyDescent="0.2">
      <c r="A4" s="8">
        <v>2</v>
      </c>
      <c r="B4" s="17">
        <v>0</v>
      </c>
      <c r="C4" s="17">
        <v>0</v>
      </c>
      <c r="D4" s="12">
        <v>0</v>
      </c>
      <c r="E4" s="12">
        <v>0</v>
      </c>
      <c r="F4" s="17">
        <v>1</v>
      </c>
      <c r="G4" s="30">
        <v>0</v>
      </c>
      <c r="H4" s="6" t="s">
        <v>109</v>
      </c>
    </row>
    <row r="5" spans="1:8" x14ac:dyDescent="0.2">
      <c r="A5" s="8">
        <v>3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30">
        <v>1</v>
      </c>
      <c r="H5" s="6" t="s">
        <v>110</v>
      </c>
    </row>
    <row r="6" spans="1:8" x14ac:dyDescent="0.2">
      <c r="A6" s="8">
        <v>4</v>
      </c>
      <c r="B6" s="17">
        <v>0</v>
      </c>
      <c r="C6" s="17">
        <v>0</v>
      </c>
      <c r="D6" s="17">
        <v>1</v>
      </c>
      <c r="E6" s="12">
        <v>0</v>
      </c>
      <c r="F6" s="12">
        <v>0</v>
      </c>
      <c r="G6" s="30">
        <v>0</v>
      </c>
    </row>
    <row r="7" spans="1:8" x14ac:dyDescent="0.2">
      <c r="A7" s="8">
        <v>5</v>
      </c>
      <c r="B7" s="17">
        <v>0</v>
      </c>
      <c r="C7" s="17">
        <v>0</v>
      </c>
      <c r="D7" s="17">
        <v>0</v>
      </c>
      <c r="E7" s="17">
        <v>1</v>
      </c>
      <c r="F7" s="12">
        <v>0</v>
      </c>
      <c r="G7" s="30">
        <v>0</v>
      </c>
    </row>
    <row r="8" spans="1:8" x14ac:dyDescent="0.2">
      <c r="A8" s="8">
        <v>6</v>
      </c>
      <c r="B8" s="17">
        <v>1</v>
      </c>
      <c r="C8" s="17">
        <v>0</v>
      </c>
      <c r="D8" s="12">
        <v>0</v>
      </c>
      <c r="E8" s="12">
        <v>0</v>
      </c>
      <c r="F8" s="12">
        <v>0</v>
      </c>
      <c r="G8" s="30">
        <v>0</v>
      </c>
    </row>
    <row r="9" spans="1:8" x14ac:dyDescent="0.2">
      <c r="A9" s="8">
        <v>7</v>
      </c>
      <c r="B9" s="17">
        <v>1</v>
      </c>
      <c r="C9" s="17">
        <v>0</v>
      </c>
      <c r="D9" s="17">
        <v>0</v>
      </c>
      <c r="E9" s="17">
        <v>0</v>
      </c>
      <c r="F9" s="17">
        <v>0</v>
      </c>
      <c r="G9" s="30">
        <v>0</v>
      </c>
    </row>
    <row r="10" spans="1:8" x14ac:dyDescent="0.2">
      <c r="A10" s="8">
        <v>8</v>
      </c>
      <c r="B10" s="17">
        <v>1</v>
      </c>
      <c r="C10" s="17">
        <v>0</v>
      </c>
      <c r="D10" s="12">
        <v>0</v>
      </c>
      <c r="E10" s="12">
        <v>0</v>
      </c>
      <c r="F10" s="12">
        <v>0</v>
      </c>
      <c r="G10" s="30">
        <v>0</v>
      </c>
    </row>
    <row r="11" spans="1:8" x14ac:dyDescent="0.2">
      <c r="A11" s="8">
        <v>9</v>
      </c>
      <c r="B11" s="12">
        <v>0</v>
      </c>
      <c r="C11" s="17">
        <v>1</v>
      </c>
      <c r="D11" s="17">
        <v>0</v>
      </c>
      <c r="E11" s="17">
        <v>0</v>
      </c>
      <c r="F11" s="17">
        <v>0</v>
      </c>
      <c r="G11" s="30">
        <v>0</v>
      </c>
    </row>
    <row r="12" spans="1:8" x14ac:dyDescent="0.2">
      <c r="A12" s="8">
        <v>10</v>
      </c>
      <c r="B12" s="15" t="s">
        <v>62</v>
      </c>
      <c r="C12" s="16" t="s">
        <v>62</v>
      </c>
      <c r="D12" s="15" t="s">
        <v>62</v>
      </c>
      <c r="E12" s="16" t="s">
        <v>62</v>
      </c>
      <c r="F12" s="15" t="s">
        <v>62</v>
      </c>
      <c r="G12" s="77" t="s">
        <v>62</v>
      </c>
    </row>
    <row r="13" spans="1:8" x14ac:dyDescent="0.2">
      <c r="A13" s="8">
        <v>11</v>
      </c>
      <c r="B13" s="12">
        <v>0</v>
      </c>
      <c r="C13" s="17">
        <v>0</v>
      </c>
      <c r="D13" s="17">
        <v>0</v>
      </c>
      <c r="E13" s="17">
        <v>1</v>
      </c>
      <c r="F13" s="17">
        <v>0</v>
      </c>
      <c r="G13" s="30">
        <v>0</v>
      </c>
    </row>
    <row r="14" spans="1:8" x14ac:dyDescent="0.2">
      <c r="A14" s="8">
        <v>12</v>
      </c>
      <c r="B14" s="17">
        <v>0</v>
      </c>
      <c r="C14" s="17">
        <v>0</v>
      </c>
      <c r="D14" s="12">
        <v>0</v>
      </c>
      <c r="E14" s="12">
        <v>0</v>
      </c>
      <c r="F14" s="12">
        <v>0</v>
      </c>
      <c r="G14" s="30">
        <v>1</v>
      </c>
    </row>
    <row r="15" spans="1:8" x14ac:dyDescent="0.2">
      <c r="A15" s="8"/>
      <c r="B15" s="17"/>
      <c r="C15" s="17"/>
      <c r="D15" s="17"/>
      <c r="E15" s="17"/>
      <c r="F15" s="17"/>
      <c r="G15" s="30"/>
    </row>
    <row r="16" spans="1:8" x14ac:dyDescent="0.2">
      <c r="A16" s="8"/>
      <c r="B16" s="17"/>
      <c r="C16" s="17"/>
      <c r="D16" s="17"/>
      <c r="E16" s="17"/>
      <c r="F16" s="17"/>
      <c r="G16" s="30"/>
    </row>
    <row r="17" spans="1:7" x14ac:dyDescent="0.2">
      <c r="A17" s="8"/>
      <c r="B17" s="17"/>
      <c r="C17" s="17"/>
      <c r="D17" s="17"/>
      <c r="E17" s="17"/>
      <c r="F17" s="17"/>
      <c r="G17" s="30"/>
    </row>
    <row r="18" spans="1:7" x14ac:dyDescent="0.2">
      <c r="A18" s="8"/>
      <c r="B18" s="17"/>
      <c r="C18" s="17"/>
      <c r="D18" s="17"/>
      <c r="E18" s="17"/>
      <c r="F18" s="17"/>
      <c r="G18" s="30"/>
    </row>
    <row r="19" spans="1:7" x14ac:dyDescent="0.2">
      <c r="A19" s="8"/>
      <c r="B19" s="17"/>
      <c r="C19" s="17"/>
      <c r="D19" s="17"/>
      <c r="E19" s="17"/>
      <c r="F19" s="17"/>
      <c r="G19" s="30"/>
    </row>
    <row r="20" spans="1:7" x14ac:dyDescent="0.2">
      <c r="A20" s="8"/>
      <c r="B20" s="17"/>
      <c r="C20" s="17"/>
      <c r="D20" s="17"/>
      <c r="E20" s="17"/>
      <c r="F20" s="17"/>
      <c r="G20" s="30"/>
    </row>
    <row r="21" spans="1:7" x14ac:dyDescent="0.2">
      <c r="A21" s="8"/>
      <c r="B21" s="17"/>
      <c r="C21" s="17"/>
      <c r="D21" s="17"/>
      <c r="E21" s="17"/>
      <c r="F21" s="17"/>
      <c r="G21" s="30"/>
    </row>
    <row r="22" spans="1:7" x14ac:dyDescent="0.2">
      <c r="A22" s="8"/>
      <c r="B22" s="17"/>
      <c r="C22" s="17"/>
      <c r="D22" s="17"/>
      <c r="E22" s="17"/>
      <c r="F22" s="17"/>
      <c r="G22" s="30"/>
    </row>
    <row r="23" spans="1:7" x14ac:dyDescent="0.2">
      <c r="A23" s="8"/>
      <c r="B23" s="17"/>
      <c r="C23" s="17"/>
      <c r="D23" s="17"/>
      <c r="E23" s="17"/>
      <c r="F23" s="17"/>
      <c r="G23" s="30"/>
    </row>
    <row r="24" spans="1:7" x14ac:dyDescent="0.2">
      <c r="A24" s="8"/>
      <c r="B24" s="17"/>
      <c r="C24" s="17"/>
      <c r="D24" s="17"/>
      <c r="E24" s="17"/>
      <c r="F24" s="17"/>
      <c r="G24" s="30"/>
    </row>
    <row r="25" spans="1:7" x14ac:dyDescent="0.2">
      <c r="A25" s="8"/>
      <c r="B25" s="17"/>
      <c r="C25" s="17"/>
      <c r="D25" s="17"/>
      <c r="E25" s="17"/>
      <c r="F25" s="17"/>
      <c r="G25" s="30"/>
    </row>
    <row r="26" spans="1:7" x14ac:dyDescent="0.2">
      <c r="A26" s="8"/>
      <c r="B26" s="17"/>
      <c r="C26" s="17"/>
      <c r="D26" s="17"/>
      <c r="E26" s="17"/>
      <c r="F26" s="17"/>
      <c r="G26" s="30"/>
    </row>
    <row r="27" spans="1:7" x14ac:dyDescent="0.2">
      <c r="A27" s="8"/>
      <c r="B27" s="17"/>
      <c r="C27" s="17"/>
      <c r="D27" s="17"/>
      <c r="E27" s="17"/>
      <c r="F27" s="17"/>
      <c r="G27" s="30"/>
    </row>
    <row r="28" spans="1:7" x14ac:dyDescent="0.2">
      <c r="A28" s="8"/>
      <c r="B28" s="17"/>
      <c r="C28" s="17"/>
      <c r="D28" s="17"/>
      <c r="E28" s="17"/>
      <c r="F28" s="17"/>
      <c r="G28" s="30"/>
    </row>
    <row r="29" spans="1:7" x14ac:dyDescent="0.2">
      <c r="A29" s="8"/>
      <c r="B29" s="17"/>
      <c r="C29" s="17"/>
      <c r="D29" s="17"/>
      <c r="E29" s="17"/>
      <c r="F29" s="17"/>
      <c r="G29" s="30"/>
    </row>
    <row r="30" spans="1:7" x14ac:dyDescent="0.2">
      <c r="A30" s="8"/>
      <c r="B30" s="17"/>
      <c r="C30" s="17"/>
      <c r="D30" s="17"/>
      <c r="E30" s="17"/>
      <c r="F30" s="17"/>
      <c r="G30" s="30"/>
    </row>
    <row r="31" spans="1:7" x14ac:dyDescent="0.2">
      <c r="A31" s="8"/>
      <c r="B31" s="17"/>
      <c r="C31" s="17"/>
      <c r="D31" s="17"/>
      <c r="E31" s="17"/>
      <c r="F31" s="17"/>
      <c r="G31" s="30"/>
    </row>
    <row r="32" spans="1:7" x14ac:dyDescent="0.2">
      <c r="A32" s="8"/>
      <c r="B32" s="17"/>
      <c r="C32" s="17"/>
      <c r="D32" s="17"/>
      <c r="E32" s="17"/>
      <c r="F32" s="17"/>
      <c r="G32" s="30"/>
    </row>
    <row r="33" spans="1:7" x14ac:dyDescent="0.2">
      <c r="A33" s="8"/>
      <c r="B33" s="17"/>
      <c r="C33" s="17"/>
      <c r="D33" s="17"/>
      <c r="E33" s="17"/>
      <c r="F33" s="17"/>
      <c r="G33" s="30"/>
    </row>
    <row r="34" spans="1:7" ht="13.5" thickBot="1" x14ac:dyDescent="0.25">
      <c r="A34" s="9"/>
      <c r="B34" s="72"/>
      <c r="C34" s="72"/>
      <c r="D34" s="72"/>
      <c r="E34" s="72"/>
      <c r="F34" s="72"/>
      <c r="G34" s="31"/>
    </row>
    <row r="35" spans="1:7" ht="13.5" thickBot="1" x14ac:dyDescent="0.25">
      <c r="A35" s="40" t="s">
        <v>105</v>
      </c>
      <c r="B35" s="68">
        <f>SUM(B3:B14)</f>
        <v>3</v>
      </c>
      <c r="C35" s="69">
        <f>SUM(C3:C14)</f>
        <v>1</v>
      </c>
      <c r="D35" s="69">
        <f t="shared" ref="D35:F35" si="0">SUM(D3:D14)</f>
        <v>1</v>
      </c>
      <c r="E35" s="69">
        <f t="shared" si="0"/>
        <v>2</v>
      </c>
      <c r="F35" s="69">
        <f t="shared" si="0"/>
        <v>1</v>
      </c>
      <c r="G35" s="42">
        <f>SUM(G3:G14)</f>
        <v>2</v>
      </c>
    </row>
    <row r="36" spans="1:7" ht="13.5" thickBot="1" x14ac:dyDescent="0.25">
      <c r="A36" s="40" t="s">
        <v>106</v>
      </c>
      <c r="B36" s="75">
        <f>B35/(B35+C35+D35+E35+F35+G35)</f>
        <v>0.3</v>
      </c>
      <c r="C36" s="74">
        <f>C35/(B35+C35+D35+E35+F35+G35)</f>
        <v>0.1</v>
      </c>
      <c r="D36" s="74">
        <f>D35/(B35+C35+D35+E35+F35+G35)</f>
        <v>0.1</v>
      </c>
      <c r="E36" s="74">
        <f>E35/(B35+C35+D35+E35+F35+G35)</f>
        <v>0.2</v>
      </c>
      <c r="F36" s="74">
        <f>F35/(B35+C35+D35+E35+F35+G35)</f>
        <v>0.1</v>
      </c>
      <c r="G36" s="76">
        <f>G35/(B35+C35+D35+E35+F35+G35)</f>
        <v>0.2</v>
      </c>
    </row>
    <row r="38" spans="1:7" x14ac:dyDescent="0.2">
      <c r="A38" s="6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workbookViewId="0">
      <selection activeCell="G22" sqref="G22"/>
    </sheetView>
  </sheetViews>
  <sheetFormatPr defaultRowHeight="12.75" x14ac:dyDescent="0.2"/>
  <cols>
    <col min="1" max="1" width="15.7109375" style="65" customWidth="1"/>
    <col min="2" max="2" width="98.28515625" customWidth="1"/>
  </cols>
  <sheetData>
    <row r="1" spans="1:2" ht="13.5" thickBot="1" x14ac:dyDescent="0.25">
      <c r="A1" s="80" t="s">
        <v>30</v>
      </c>
      <c r="B1" s="81" t="s">
        <v>97</v>
      </c>
    </row>
    <row r="2" spans="1:2" x14ac:dyDescent="0.2">
      <c r="A2" s="78">
        <v>1</v>
      </c>
      <c r="B2" s="79" t="s">
        <v>86</v>
      </c>
    </row>
    <row r="3" spans="1:2" x14ac:dyDescent="0.2">
      <c r="A3" s="65">
        <v>2</v>
      </c>
      <c r="B3" s="64" t="s">
        <v>8</v>
      </c>
    </row>
    <row r="4" spans="1:2" x14ac:dyDescent="0.2">
      <c r="A4" s="65">
        <v>3</v>
      </c>
      <c r="B4" s="63" t="s">
        <v>87</v>
      </c>
    </row>
    <row r="5" spans="1:2" x14ac:dyDescent="0.2">
      <c r="A5" s="65">
        <v>4</v>
      </c>
      <c r="B5" s="64" t="s">
        <v>9</v>
      </c>
    </row>
    <row r="6" spans="1:2" x14ac:dyDescent="0.2">
      <c r="A6" s="65">
        <v>5</v>
      </c>
      <c r="B6" s="64" t="s">
        <v>10</v>
      </c>
    </row>
    <row r="7" spans="1:2" x14ac:dyDescent="0.2">
      <c r="A7" s="65">
        <v>6</v>
      </c>
      <c r="B7" s="64" t="s">
        <v>11</v>
      </c>
    </row>
    <row r="8" spans="1:2" x14ac:dyDescent="0.2">
      <c r="A8" s="65">
        <v>7</v>
      </c>
      <c r="B8" s="64" t="s">
        <v>12</v>
      </c>
    </row>
    <row r="9" spans="1:2" x14ac:dyDescent="0.2">
      <c r="A9" s="65">
        <v>8</v>
      </c>
      <c r="B9" s="64" t="s">
        <v>13</v>
      </c>
    </row>
    <row r="10" spans="1:2" x14ac:dyDescent="0.2">
      <c r="A10" s="65">
        <v>9</v>
      </c>
      <c r="B10" s="64" t="s">
        <v>14</v>
      </c>
    </row>
    <row r="11" spans="1:2" x14ac:dyDescent="0.2">
      <c r="A11" s="65">
        <v>10</v>
      </c>
      <c r="B11" s="64" t="s">
        <v>15</v>
      </c>
    </row>
    <row r="12" spans="1:2" x14ac:dyDescent="0.2">
      <c r="A12" s="65">
        <v>11</v>
      </c>
      <c r="B12" s="64" t="s">
        <v>16</v>
      </c>
    </row>
    <row r="13" spans="1:2" x14ac:dyDescent="0.2">
      <c r="A13" s="65">
        <v>12</v>
      </c>
      <c r="B13" s="63" t="s">
        <v>91</v>
      </c>
    </row>
    <row r="14" spans="1:2" x14ac:dyDescent="0.2">
      <c r="B14" s="64"/>
    </row>
    <row r="15" spans="1:2" x14ac:dyDescent="0.2">
      <c r="B15" s="64"/>
    </row>
    <row r="16" spans="1:2" x14ac:dyDescent="0.2">
      <c r="B16" s="64"/>
    </row>
    <row r="17" spans="2:2" x14ac:dyDescent="0.2">
      <c r="B17" s="64"/>
    </row>
    <row r="18" spans="2:2" x14ac:dyDescent="0.2">
      <c r="B18" s="64"/>
    </row>
    <row r="19" spans="2:2" x14ac:dyDescent="0.2">
      <c r="B19" s="64"/>
    </row>
    <row r="20" spans="2:2" x14ac:dyDescent="0.2">
      <c r="B20" s="64"/>
    </row>
    <row r="21" spans="2:2" x14ac:dyDescent="0.2">
      <c r="B21" s="64"/>
    </row>
    <row r="22" spans="2:2" x14ac:dyDescent="0.2">
      <c r="B22" s="64"/>
    </row>
    <row r="23" spans="2:2" x14ac:dyDescent="0.2">
      <c r="B23" s="64"/>
    </row>
    <row r="24" spans="2:2" x14ac:dyDescent="0.2">
      <c r="B24" s="64"/>
    </row>
    <row r="25" spans="2:2" x14ac:dyDescent="0.2">
      <c r="B25" s="64"/>
    </row>
    <row r="26" spans="2:2" x14ac:dyDescent="0.2">
      <c r="B26" s="64"/>
    </row>
    <row r="27" spans="2:2" x14ac:dyDescent="0.2">
      <c r="B27" s="64"/>
    </row>
    <row r="28" spans="2:2" x14ac:dyDescent="0.2">
      <c r="B28" s="64"/>
    </row>
    <row r="29" spans="2:2" x14ac:dyDescent="0.2">
      <c r="B29" s="64"/>
    </row>
    <row r="30" spans="2:2" x14ac:dyDescent="0.2">
      <c r="B30" s="64"/>
    </row>
    <row r="31" spans="2:2" x14ac:dyDescent="0.2">
      <c r="B31" s="64"/>
    </row>
    <row r="32" spans="2:2" x14ac:dyDescent="0.2">
      <c r="B32" s="64"/>
    </row>
    <row r="33" spans="2:2" x14ac:dyDescent="0.2">
      <c r="B33" s="64"/>
    </row>
    <row r="34" spans="2:2" x14ac:dyDescent="0.2">
      <c r="B34" s="64"/>
    </row>
    <row r="35" spans="2:2" x14ac:dyDescent="0.2">
      <c r="B35" s="64"/>
    </row>
    <row r="36" spans="2:2" x14ac:dyDescent="0.2">
      <c r="B36" s="64"/>
    </row>
    <row r="37" spans="2:2" x14ac:dyDescent="0.2">
      <c r="B37" s="64"/>
    </row>
    <row r="38" spans="2:2" x14ac:dyDescent="0.2">
      <c r="B38" s="64"/>
    </row>
    <row r="39" spans="2:2" x14ac:dyDescent="0.2">
      <c r="B39" s="64"/>
    </row>
    <row r="40" spans="2:2" x14ac:dyDescent="0.2">
      <c r="B40" s="64"/>
    </row>
    <row r="41" spans="2:2" x14ac:dyDescent="0.2">
      <c r="B41" s="64"/>
    </row>
    <row r="42" spans="2:2" x14ac:dyDescent="0.2">
      <c r="B42" s="64"/>
    </row>
    <row r="43" spans="2:2" x14ac:dyDescent="0.2">
      <c r="B43" s="64"/>
    </row>
    <row r="44" spans="2:2" x14ac:dyDescent="0.2">
      <c r="B44" s="64"/>
    </row>
    <row r="45" spans="2:2" x14ac:dyDescent="0.2">
      <c r="B45" s="64"/>
    </row>
    <row r="46" spans="2:2" x14ac:dyDescent="0.2">
      <c r="B46" s="64"/>
    </row>
    <row r="47" spans="2:2" x14ac:dyDescent="0.2">
      <c r="B47" s="64"/>
    </row>
    <row r="48" spans="2:2" x14ac:dyDescent="0.2">
      <c r="B48" s="64"/>
    </row>
    <row r="49" spans="2:2" x14ac:dyDescent="0.2">
      <c r="B49" s="64"/>
    </row>
    <row r="50" spans="2:2" x14ac:dyDescent="0.2">
      <c r="B50" s="64"/>
    </row>
    <row r="51" spans="2:2" x14ac:dyDescent="0.2">
      <c r="B51" s="64"/>
    </row>
    <row r="52" spans="2:2" x14ac:dyDescent="0.2">
      <c r="B52" s="64"/>
    </row>
    <row r="53" spans="2:2" x14ac:dyDescent="0.2">
      <c r="B53" s="64"/>
    </row>
    <row r="54" spans="2:2" x14ac:dyDescent="0.2">
      <c r="B54" s="64"/>
    </row>
    <row r="55" spans="2:2" x14ac:dyDescent="0.2">
      <c r="B55" s="64"/>
    </row>
    <row r="56" spans="2:2" x14ac:dyDescent="0.2">
      <c r="B56" s="64"/>
    </row>
    <row r="57" spans="2:2" x14ac:dyDescent="0.2">
      <c r="B57" s="64"/>
    </row>
    <row r="58" spans="2:2" x14ac:dyDescent="0.2">
      <c r="B58" s="64"/>
    </row>
    <row r="59" spans="2:2" x14ac:dyDescent="0.2">
      <c r="B59" s="64"/>
    </row>
    <row r="60" spans="2:2" x14ac:dyDescent="0.2">
      <c r="B60" s="64"/>
    </row>
    <row r="61" spans="2:2" x14ac:dyDescent="0.2">
      <c r="B61" s="64"/>
    </row>
    <row r="62" spans="2:2" x14ac:dyDescent="0.2">
      <c r="B62" s="64"/>
    </row>
    <row r="63" spans="2:2" x14ac:dyDescent="0.2">
      <c r="B63" s="64"/>
    </row>
    <row r="64" spans="2:2" x14ac:dyDescent="0.2">
      <c r="B64" s="64"/>
    </row>
    <row r="65" spans="2:2" x14ac:dyDescent="0.2">
      <c r="B65" s="64"/>
    </row>
    <row r="66" spans="2:2" x14ac:dyDescent="0.2">
      <c r="B66" s="64"/>
    </row>
    <row r="67" spans="2:2" x14ac:dyDescent="0.2">
      <c r="B67" s="64"/>
    </row>
    <row r="68" spans="2:2" x14ac:dyDescent="0.2">
      <c r="B68" s="64"/>
    </row>
    <row r="69" spans="2:2" x14ac:dyDescent="0.2">
      <c r="B69" s="64"/>
    </row>
    <row r="70" spans="2:2" x14ac:dyDescent="0.2">
      <c r="B70" s="64"/>
    </row>
    <row r="71" spans="2:2" x14ac:dyDescent="0.2">
      <c r="B71" s="64"/>
    </row>
    <row r="72" spans="2:2" x14ac:dyDescent="0.2">
      <c r="B72" s="64"/>
    </row>
    <row r="73" spans="2:2" x14ac:dyDescent="0.2">
      <c r="B73" s="64"/>
    </row>
    <row r="74" spans="2:2" x14ac:dyDescent="0.2">
      <c r="B74" s="64"/>
    </row>
    <row r="75" spans="2:2" x14ac:dyDescent="0.2">
      <c r="B75" s="64"/>
    </row>
    <row r="76" spans="2:2" x14ac:dyDescent="0.2">
      <c r="B76" s="64"/>
    </row>
    <row r="77" spans="2:2" x14ac:dyDescent="0.2">
      <c r="B77" s="64"/>
    </row>
    <row r="78" spans="2:2" x14ac:dyDescent="0.2">
      <c r="B78" s="64"/>
    </row>
    <row r="79" spans="2:2" x14ac:dyDescent="0.2">
      <c r="B79" s="64"/>
    </row>
    <row r="80" spans="2:2" x14ac:dyDescent="0.2">
      <c r="B80" s="64"/>
    </row>
    <row r="81" spans="2:2" x14ac:dyDescent="0.2">
      <c r="B81" s="64"/>
    </row>
    <row r="82" spans="2:2" x14ac:dyDescent="0.2">
      <c r="B82" s="64"/>
    </row>
    <row r="83" spans="2:2" x14ac:dyDescent="0.2">
      <c r="B83" s="64"/>
    </row>
    <row r="84" spans="2:2" x14ac:dyDescent="0.2">
      <c r="B84" s="64"/>
    </row>
    <row r="85" spans="2:2" x14ac:dyDescent="0.2">
      <c r="B85" s="64"/>
    </row>
    <row r="86" spans="2:2" x14ac:dyDescent="0.2">
      <c r="B86" s="64"/>
    </row>
    <row r="87" spans="2:2" x14ac:dyDescent="0.2">
      <c r="B87" s="64"/>
    </row>
    <row r="88" spans="2:2" x14ac:dyDescent="0.2">
      <c r="B88" s="64"/>
    </row>
    <row r="89" spans="2:2" x14ac:dyDescent="0.2">
      <c r="B89" s="64"/>
    </row>
    <row r="90" spans="2:2" x14ac:dyDescent="0.2">
      <c r="B90" s="64"/>
    </row>
    <row r="91" spans="2:2" x14ac:dyDescent="0.2">
      <c r="B91" s="64"/>
    </row>
    <row r="92" spans="2:2" x14ac:dyDescent="0.2">
      <c r="B92" s="64"/>
    </row>
    <row r="93" spans="2:2" x14ac:dyDescent="0.2">
      <c r="B93" s="64"/>
    </row>
    <row r="94" spans="2:2" x14ac:dyDescent="0.2">
      <c r="B94" s="64"/>
    </row>
    <row r="95" spans="2:2" x14ac:dyDescent="0.2">
      <c r="B95" s="64"/>
    </row>
    <row r="96" spans="2:2" x14ac:dyDescent="0.2">
      <c r="B96" s="64"/>
    </row>
    <row r="97" spans="2:2" x14ac:dyDescent="0.2">
      <c r="B97" s="64"/>
    </row>
    <row r="98" spans="2:2" x14ac:dyDescent="0.2">
      <c r="B98" s="64"/>
    </row>
    <row r="99" spans="2:2" x14ac:dyDescent="0.2">
      <c r="B99" s="64"/>
    </row>
    <row r="100" spans="2:2" x14ac:dyDescent="0.2">
      <c r="B100" s="64"/>
    </row>
    <row r="101" spans="2:2" x14ac:dyDescent="0.2">
      <c r="B101" s="64"/>
    </row>
    <row r="102" spans="2:2" x14ac:dyDescent="0.2">
      <c r="B102" s="64"/>
    </row>
    <row r="103" spans="2:2" x14ac:dyDescent="0.2">
      <c r="B103" s="64"/>
    </row>
    <row r="104" spans="2:2" x14ac:dyDescent="0.2">
      <c r="B104" s="64"/>
    </row>
    <row r="105" spans="2:2" x14ac:dyDescent="0.2">
      <c r="B105" s="64"/>
    </row>
    <row r="106" spans="2:2" x14ac:dyDescent="0.2">
      <c r="B106" s="64"/>
    </row>
    <row r="107" spans="2:2" x14ac:dyDescent="0.2">
      <c r="B107" s="64"/>
    </row>
    <row r="108" spans="2:2" x14ac:dyDescent="0.2">
      <c r="B108" s="64"/>
    </row>
    <row r="109" spans="2:2" x14ac:dyDescent="0.2">
      <c r="B109" s="64"/>
    </row>
    <row r="110" spans="2:2" x14ac:dyDescent="0.2">
      <c r="B110" s="64"/>
    </row>
    <row r="111" spans="2:2" x14ac:dyDescent="0.2">
      <c r="B111" s="64"/>
    </row>
    <row r="112" spans="2:2" x14ac:dyDescent="0.2">
      <c r="B112" s="64"/>
    </row>
    <row r="113" spans="2:2" x14ac:dyDescent="0.2">
      <c r="B113" s="64"/>
    </row>
    <row r="114" spans="2:2" x14ac:dyDescent="0.2">
      <c r="B114" s="64"/>
    </row>
    <row r="115" spans="2:2" x14ac:dyDescent="0.2">
      <c r="B115" s="64"/>
    </row>
    <row r="116" spans="2:2" x14ac:dyDescent="0.2">
      <c r="B116" s="64"/>
    </row>
    <row r="117" spans="2:2" x14ac:dyDescent="0.2">
      <c r="B117" s="64"/>
    </row>
    <row r="118" spans="2:2" x14ac:dyDescent="0.2">
      <c r="B118" s="64"/>
    </row>
    <row r="119" spans="2:2" x14ac:dyDescent="0.2">
      <c r="B119" s="64"/>
    </row>
    <row r="120" spans="2:2" x14ac:dyDescent="0.2">
      <c r="B120" s="64"/>
    </row>
    <row r="121" spans="2:2" x14ac:dyDescent="0.2">
      <c r="B121" s="64"/>
    </row>
    <row r="122" spans="2:2" x14ac:dyDescent="0.2">
      <c r="B122" s="64"/>
    </row>
    <row r="123" spans="2:2" x14ac:dyDescent="0.2">
      <c r="B123" s="64"/>
    </row>
    <row r="124" spans="2:2" x14ac:dyDescent="0.2">
      <c r="B124" s="64"/>
    </row>
    <row r="125" spans="2:2" x14ac:dyDescent="0.2">
      <c r="B125" s="64"/>
    </row>
    <row r="126" spans="2:2" x14ac:dyDescent="0.2">
      <c r="B126" s="64"/>
    </row>
    <row r="127" spans="2:2" x14ac:dyDescent="0.2">
      <c r="B127" s="64"/>
    </row>
    <row r="128" spans="2:2" x14ac:dyDescent="0.2">
      <c r="B128" s="64"/>
    </row>
    <row r="129" spans="2:2" x14ac:dyDescent="0.2">
      <c r="B129" s="64"/>
    </row>
    <row r="130" spans="2:2" x14ac:dyDescent="0.2">
      <c r="B130" s="64"/>
    </row>
    <row r="131" spans="2:2" x14ac:dyDescent="0.2">
      <c r="B131" s="64"/>
    </row>
    <row r="132" spans="2:2" x14ac:dyDescent="0.2">
      <c r="B132" s="64"/>
    </row>
    <row r="133" spans="2:2" x14ac:dyDescent="0.2">
      <c r="B133" s="64"/>
    </row>
    <row r="134" spans="2:2" x14ac:dyDescent="0.2">
      <c r="B134" s="64"/>
    </row>
    <row r="135" spans="2:2" x14ac:dyDescent="0.2">
      <c r="B135" s="64"/>
    </row>
    <row r="136" spans="2:2" x14ac:dyDescent="0.2">
      <c r="B136" s="64"/>
    </row>
    <row r="137" spans="2:2" x14ac:dyDescent="0.2">
      <c r="B137" s="6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"/>
  <sheetViews>
    <sheetView workbookViewId="0">
      <selection activeCell="B48" sqref="B48"/>
    </sheetView>
  </sheetViews>
  <sheetFormatPr defaultRowHeight="12.75" x14ac:dyDescent="0.2"/>
  <cols>
    <col min="1" max="1" width="15.7109375" style="65" customWidth="1"/>
    <col min="2" max="2" width="98.28515625" customWidth="1"/>
  </cols>
  <sheetData>
    <row r="1" spans="1:2" ht="13.5" thickBot="1" x14ac:dyDescent="0.25">
      <c r="A1" s="80" t="s">
        <v>30</v>
      </c>
      <c r="B1" s="81" t="s">
        <v>89</v>
      </c>
    </row>
    <row r="2" spans="1:2" x14ac:dyDescent="0.2">
      <c r="A2" s="78">
        <v>1</v>
      </c>
      <c r="B2" s="79" t="s">
        <v>88</v>
      </c>
    </row>
    <row r="3" spans="1:2" x14ac:dyDescent="0.2">
      <c r="A3" s="65">
        <v>2</v>
      </c>
      <c r="B3" s="64" t="s">
        <v>17</v>
      </c>
    </row>
    <row r="4" spans="1:2" x14ac:dyDescent="0.2">
      <c r="A4" s="65">
        <v>3</v>
      </c>
      <c r="B4" s="64" t="s">
        <v>18</v>
      </c>
    </row>
    <row r="5" spans="1:2" x14ac:dyDescent="0.2">
      <c r="A5" s="65">
        <v>4</v>
      </c>
      <c r="B5" s="64" t="s">
        <v>19</v>
      </c>
    </row>
    <row r="6" spans="1:2" x14ac:dyDescent="0.2">
      <c r="A6" s="65">
        <v>5</v>
      </c>
      <c r="B6" s="63" t="s">
        <v>90</v>
      </c>
    </row>
    <row r="7" spans="1:2" x14ac:dyDescent="0.2">
      <c r="A7" s="65">
        <v>6</v>
      </c>
      <c r="B7" s="64" t="s">
        <v>20</v>
      </c>
    </row>
    <row r="8" spans="1:2" x14ac:dyDescent="0.2">
      <c r="A8" s="65">
        <v>7</v>
      </c>
      <c r="B8" s="64" t="s">
        <v>21</v>
      </c>
    </row>
    <row r="9" spans="1:2" x14ac:dyDescent="0.2">
      <c r="A9" s="65">
        <v>8</v>
      </c>
      <c r="B9" s="64" t="s">
        <v>19</v>
      </c>
    </row>
    <row r="10" spans="1:2" x14ac:dyDescent="0.2">
      <c r="A10" s="65">
        <v>9</v>
      </c>
      <c r="B10" s="64" t="s">
        <v>22</v>
      </c>
    </row>
    <row r="11" spans="1:2" x14ac:dyDescent="0.2">
      <c r="A11" s="65">
        <v>10</v>
      </c>
      <c r="B11" s="64" t="s">
        <v>23</v>
      </c>
    </row>
    <row r="12" spans="1:2" x14ac:dyDescent="0.2">
      <c r="A12" s="65">
        <v>12</v>
      </c>
      <c r="B12" s="63" t="s">
        <v>88</v>
      </c>
    </row>
    <row r="13" spans="1:2" x14ac:dyDescent="0.2">
      <c r="B13" s="64"/>
    </row>
    <row r="14" spans="1:2" x14ac:dyDescent="0.2">
      <c r="B14" s="64"/>
    </row>
    <row r="15" spans="1:2" x14ac:dyDescent="0.2">
      <c r="B15" s="64"/>
    </row>
    <row r="16" spans="1:2" x14ac:dyDescent="0.2">
      <c r="B16" s="64"/>
    </row>
    <row r="17" spans="2:2" x14ac:dyDescent="0.2">
      <c r="B17" s="64"/>
    </row>
    <row r="18" spans="2:2" x14ac:dyDescent="0.2">
      <c r="B18" s="64"/>
    </row>
    <row r="19" spans="2:2" x14ac:dyDescent="0.2">
      <c r="B19" s="64"/>
    </row>
    <row r="20" spans="2:2" x14ac:dyDescent="0.2">
      <c r="B20" s="64"/>
    </row>
    <row r="21" spans="2:2" x14ac:dyDescent="0.2">
      <c r="B21" s="64"/>
    </row>
    <row r="22" spans="2:2" x14ac:dyDescent="0.2">
      <c r="B22" s="64"/>
    </row>
    <row r="23" spans="2:2" x14ac:dyDescent="0.2">
      <c r="B23" s="64"/>
    </row>
    <row r="24" spans="2:2" x14ac:dyDescent="0.2">
      <c r="B24" s="64"/>
    </row>
    <row r="25" spans="2:2" x14ac:dyDescent="0.2">
      <c r="B25" s="64"/>
    </row>
    <row r="26" spans="2:2" x14ac:dyDescent="0.2">
      <c r="B26" s="64"/>
    </row>
    <row r="27" spans="2:2" x14ac:dyDescent="0.2">
      <c r="B27" s="64"/>
    </row>
    <row r="28" spans="2:2" x14ac:dyDescent="0.2">
      <c r="B28" s="64"/>
    </row>
    <row r="29" spans="2:2" x14ac:dyDescent="0.2">
      <c r="B29" s="64"/>
    </row>
    <row r="30" spans="2:2" x14ac:dyDescent="0.2">
      <c r="B30" s="64"/>
    </row>
    <row r="31" spans="2:2" x14ac:dyDescent="0.2">
      <c r="B31" s="64"/>
    </row>
    <row r="32" spans="2:2" x14ac:dyDescent="0.2">
      <c r="B32" s="64"/>
    </row>
    <row r="33" spans="2:2" x14ac:dyDescent="0.2">
      <c r="B33" s="64"/>
    </row>
    <row r="34" spans="2:2" x14ac:dyDescent="0.2">
      <c r="B34" s="64"/>
    </row>
    <row r="35" spans="2:2" x14ac:dyDescent="0.2">
      <c r="B35" s="64"/>
    </row>
    <row r="36" spans="2:2" x14ac:dyDescent="0.2">
      <c r="B36" s="64"/>
    </row>
    <row r="37" spans="2:2" x14ac:dyDescent="0.2">
      <c r="B37" s="64"/>
    </row>
    <row r="38" spans="2:2" x14ac:dyDescent="0.2">
      <c r="B38" s="64"/>
    </row>
    <row r="39" spans="2:2" x14ac:dyDescent="0.2">
      <c r="B39" s="64"/>
    </row>
    <row r="40" spans="2:2" x14ac:dyDescent="0.2">
      <c r="B40" s="64"/>
    </row>
    <row r="41" spans="2:2" x14ac:dyDescent="0.2">
      <c r="B41" s="64"/>
    </row>
    <row r="42" spans="2:2" x14ac:dyDescent="0.2">
      <c r="B42" s="64"/>
    </row>
    <row r="43" spans="2:2" x14ac:dyDescent="0.2">
      <c r="B43" s="64"/>
    </row>
    <row r="44" spans="2:2" x14ac:dyDescent="0.2">
      <c r="B44" s="64"/>
    </row>
    <row r="45" spans="2:2" x14ac:dyDescent="0.2">
      <c r="B45" s="64"/>
    </row>
    <row r="46" spans="2:2" x14ac:dyDescent="0.2">
      <c r="B46" s="64"/>
    </row>
    <row r="47" spans="2:2" x14ac:dyDescent="0.2">
      <c r="B47" s="64"/>
    </row>
    <row r="48" spans="2:2" x14ac:dyDescent="0.2">
      <c r="B48" s="64"/>
    </row>
    <row r="49" spans="2:2" x14ac:dyDescent="0.2">
      <c r="B49" s="64"/>
    </row>
    <row r="50" spans="2:2" x14ac:dyDescent="0.2">
      <c r="B50" s="64"/>
    </row>
    <row r="51" spans="2:2" x14ac:dyDescent="0.2">
      <c r="B51" s="64"/>
    </row>
    <row r="52" spans="2:2" x14ac:dyDescent="0.2">
      <c r="B52" s="64"/>
    </row>
    <row r="53" spans="2:2" x14ac:dyDescent="0.2">
      <c r="B53" s="64"/>
    </row>
    <row r="54" spans="2:2" x14ac:dyDescent="0.2">
      <c r="B54" s="64"/>
    </row>
    <row r="55" spans="2:2" x14ac:dyDescent="0.2">
      <c r="B55" s="64"/>
    </row>
    <row r="56" spans="2:2" x14ac:dyDescent="0.2">
      <c r="B56" s="64"/>
    </row>
    <row r="57" spans="2:2" x14ac:dyDescent="0.2">
      <c r="B57" s="64"/>
    </row>
    <row r="58" spans="2:2" x14ac:dyDescent="0.2">
      <c r="B58" s="64"/>
    </row>
    <row r="59" spans="2:2" x14ac:dyDescent="0.2">
      <c r="B59" s="64"/>
    </row>
    <row r="60" spans="2:2" x14ac:dyDescent="0.2">
      <c r="B60" s="64"/>
    </row>
    <row r="61" spans="2:2" x14ac:dyDescent="0.2">
      <c r="B61" s="64"/>
    </row>
    <row r="62" spans="2:2" x14ac:dyDescent="0.2">
      <c r="B62" s="64"/>
    </row>
    <row r="63" spans="2:2" x14ac:dyDescent="0.2">
      <c r="B63" s="64"/>
    </row>
    <row r="64" spans="2:2" x14ac:dyDescent="0.2">
      <c r="B64" s="64"/>
    </row>
    <row r="65" spans="2:2" x14ac:dyDescent="0.2">
      <c r="B65" s="64"/>
    </row>
    <row r="66" spans="2:2" x14ac:dyDescent="0.2">
      <c r="B66" s="64"/>
    </row>
    <row r="67" spans="2:2" x14ac:dyDescent="0.2">
      <c r="B67" s="64"/>
    </row>
    <row r="68" spans="2:2" x14ac:dyDescent="0.2">
      <c r="B68" s="64"/>
    </row>
    <row r="69" spans="2:2" x14ac:dyDescent="0.2">
      <c r="B69" s="64"/>
    </row>
    <row r="70" spans="2:2" x14ac:dyDescent="0.2">
      <c r="B70" s="64"/>
    </row>
    <row r="71" spans="2:2" x14ac:dyDescent="0.2">
      <c r="B71" s="64"/>
    </row>
    <row r="72" spans="2:2" x14ac:dyDescent="0.2">
      <c r="B72" s="64"/>
    </row>
    <row r="73" spans="2:2" x14ac:dyDescent="0.2">
      <c r="B73" s="64"/>
    </row>
    <row r="74" spans="2:2" x14ac:dyDescent="0.2">
      <c r="B74" s="64"/>
    </row>
    <row r="75" spans="2:2" x14ac:dyDescent="0.2">
      <c r="B75" s="64"/>
    </row>
    <row r="76" spans="2:2" x14ac:dyDescent="0.2">
      <c r="B76" s="64"/>
    </row>
    <row r="77" spans="2:2" x14ac:dyDescent="0.2">
      <c r="B77" s="64"/>
    </row>
    <row r="78" spans="2:2" x14ac:dyDescent="0.2">
      <c r="B78" s="64"/>
    </row>
    <row r="79" spans="2:2" x14ac:dyDescent="0.2">
      <c r="B79" s="64"/>
    </row>
    <row r="80" spans="2:2" x14ac:dyDescent="0.2">
      <c r="B80" s="64"/>
    </row>
    <row r="81" spans="2:2" x14ac:dyDescent="0.2">
      <c r="B81" s="64"/>
    </row>
    <row r="82" spans="2:2" x14ac:dyDescent="0.2">
      <c r="B82" s="64"/>
    </row>
    <row r="83" spans="2:2" x14ac:dyDescent="0.2">
      <c r="B83" s="64"/>
    </row>
    <row r="84" spans="2:2" x14ac:dyDescent="0.2">
      <c r="B84" s="64"/>
    </row>
    <row r="85" spans="2:2" x14ac:dyDescent="0.2">
      <c r="B85" s="64"/>
    </row>
    <row r="86" spans="2:2" x14ac:dyDescent="0.2">
      <c r="B86" s="64"/>
    </row>
    <row r="87" spans="2:2" x14ac:dyDescent="0.2">
      <c r="B87" s="64"/>
    </row>
    <row r="88" spans="2:2" x14ac:dyDescent="0.2">
      <c r="B88" s="64"/>
    </row>
    <row r="89" spans="2:2" x14ac:dyDescent="0.2">
      <c r="B89" s="64"/>
    </row>
    <row r="90" spans="2:2" x14ac:dyDescent="0.2">
      <c r="B90" s="64"/>
    </row>
    <row r="91" spans="2:2" x14ac:dyDescent="0.2">
      <c r="B91" s="64"/>
    </row>
    <row r="92" spans="2:2" x14ac:dyDescent="0.2">
      <c r="B92" s="64"/>
    </row>
    <row r="93" spans="2:2" x14ac:dyDescent="0.2">
      <c r="B93" s="64"/>
    </row>
    <row r="94" spans="2:2" x14ac:dyDescent="0.2">
      <c r="B94" s="64"/>
    </row>
    <row r="95" spans="2:2" x14ac:dyDescent="0.2">
      <c r="B95" s="64"/>
    </row>
    <row r="96" spans="2:2" x14ac:dyDescent="0.2">
      <c r="B96" s="64"/>
    </row>
    <row r="97" spans="2:2" x14ac:dyDescent="0.2">
      <c r="B97" s="64"/>
    </row>
    <row r="98" spans="2:2" x14ac:dyDescent="0.2">
      <c r="B98" s="64"/>
    </row>
    <row r="99" spans="2:2" x14ac:dyDescent="0.2">
      <c r="B99" s="64"/>
    </row>
    <row r="100" spans="2:2" x14ac:dyDescent="0.2">
      <c r="B100" s="64"/>
    </row>
    <row r="101" spans="2:2" x14ac:dyDescent="0.2">
      <c r="B101" s="64"/>
    </row>
    <row r="102" spans="2:2" x14ac:dyDescent="0.2">
      <c r="B102" s="64"/>
    </row>
    <row r="103" spans="2:2" x14ac:dyDescent="0.2">
      <c r="B103" s="64"/>
    </row>
    <row r="104" spans="2:2" x14ac:dyDescent="0.2">
      <c r="B104" s="64"/>
    </row>
    <row r="105" spans="2:2" x14ac:dyDescent="0.2">
      <c r="B105" s="64"/>
    </row>
    <row r="106" spans="2:2" x14ac:dyDescent="0.2">
      <c r="B106" s="64"/>
    </row>
    <row r="107" spans="2:2" x14ac:dyDescent="0.2">
      <c r="B107" s="64"/>
    </row>
    <row r="108" spans="2:2" x14ac:dyDescent="0.2">
      <c r="B108" s="64"/>
    </row>
    <row r="109" spans="2:2" x14ac:dyDescent="0.2">
      <c r="B109" s="64"/>
    </row>
    <row r="110" spans="2:2" x14ac:dyDescent="0.2">
      <c r="B110" s="64"/>
    </row>
    <row r="111" spans="2:2" x14ac:dyDescent="0.2">
      <c r="B111" s="64"/>
    </row>
    <row r="112" spans="2:2" x14ac:dyDescent="0.2">
      <c r="B112" s="64"/>
    </row>
    <row r="113" spans="2:2" x14ac:dyDescent="0.2">
      <c r="B113" s="64"/>
    </row>
    <row r="114" spans="2:2" x14ac:dyDescent="0.2">
      <c r="B114" s="64"/>
    </row>
    <row r="115" spans="2:2" x14ac:dyDescent="0.2">
      <c r="B115" s="64"/>
    </row>
    <row r="116" spans="2:2" x14ac:dyDescent="0.2">
      <c r="B116" s="64"/>
    </row>
    <row r="117" spans="2:2" x14ac:dyDescent="0.2">
      <c r="B117" s="64"/>
    </row>
    <row r="118" spans="2:2" x14ac:dyDescent="0.2">
      <c r="B118" s="64"/>
    </row>
    <row r="119" spans="2:2" x14ac:dyDescent="0.2">
      <c r="B119" s="64"/>
    </row>
    <row r="120" spans="2:2" x14ac:dyDescent="0.2">
      <c r="B120" s="64"/>
    </row>
    <row r="121" spans="2:2" x14ac:dyDescent="0.2">
      <c r="B121" s="64"/>
    </row>
    <row r="122" spans="2:2" x14ac:dyDescent="0.2">
      <c r="B122" s="64"/>
    </row>
    <row r="123" spans="2:2" x14ac:dyDescent="0.2">
      <c r="B123" s="64"/>
    </row>
    <row r="124" spans="2:2" x14ac:dyDescent="0.2">
      <c r="B124" s="64"/>
    </row>
    <row r="125" spans="2:2" x14ac:dyDescent="0.2">
      <c r="B125" s="64"/>
    </row>
    <row r="126" spans="2:2" x14ac:dyDescent="0.2">
      <c r="B126" s="64"/>
    </row>
    <row r="127" spans="2:2" x14ac:dyDescent="0.2">
      <c r="B127" s="64"/>
    </row>
    <row r="128" spans="2:2" x14ac:dyDescent="0.2">
      <c r="B128" s="64"/>
    </row>
    <row r="129" spans="2:2" x14ac:dyDescent="0.2">
      <c r="B129" s="64"/>
    </row>
    <row r="130" spans="2:2" x14ac:dyDescent="0.2">
      <c r="B130" s="64"/>
    </row>
    <row r="131" spans="2:2" x14ac:dyDescent="0.2">
      <c r="B131" s="64"/>
    </row>
    <row r="132" spans="2:2" x14ac:dyDescent="0.2">
      <c r="B132" s="64"/>
    </row>
    <row r="133" spans="2:2" x14ac:dyDescent="0.2">
      <c r="B133" s="64"/>
    </row>
    <row r="134" spans="2:2" x14ac:dyDescent="0.2">
      <c r="B134" s="64"/>
    </row>
    <row r="135" spans="2:2" x14ac:dyDescent="0.2">
      <c r="B135" s="64"/>
    </row>
    <row r="136" spans="2:2" x14ac:dyDescent="0.2">
      <c r="B136" s="64"/>
    </row>
    <row r="137" spans="2:2" x14ac:dyDescent="0.2">
      <c r="B137" s="64"/>
    </row>
    <row r="138" spans="2:2" x14ac:dyDescent="0.2">
      <c r="B138" s="64"/>
    </row>
    <row r="139" spans="2:2" x14ac:dyDescent="0.2">
      <c r="B139" s="64"/>
    </row>
    <row r="140" spans="2:2" x14ac:dyDescent="0.2">
      <c r="B140" s="64"/>
    </row>
    <row r="141" spans="2:2" x14ac:dyDescent="0.2">
      <c r="B141" s="64"/>
    </row>
    <row r="142" spans="2:2" x14ac:dyDescent="0.2">
      <c r="B142" s="64"/>
    </row>
    <row r="143" spans="2:2" x14ac:dyDescent="0.2">
      <c r="B143" s="64"/>
    </row>
    <row r="144" spans="2:2" x14ac:dyDescent="0.2">
      <c r="B144" s="64"/>
    </row>
    <row r="145" spans="2:2" x14ac:dyDescent="0.2">
      <c r="B145" s="64"/>
    </row>
    <row r="146" spans="2:2" x14ac:dyDescent="0.2">
      <c r="B146" s="64"/>
    </row>
    <row r="147" spans="2:2" x14ac:dyDescent="0.2">
      <c r="B147" s="64"/>
    </row>
    <row r="148" spans="2:2" x14ac:dyDescent="0.2">
      <c r="B148" s="64"/>
    </row>
    <row r="149" spans="2:2" x14ac:dyDescent="0.2">
      <c r="B149" s="64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>
      <selection activeCell="D33" sqref="D33"/>
    </sheetView>
  </sheetViews>
  <sheetFormatPr defaultRowHeight="12.75" x14ac:dyDescent="0.2"/>
  <cols>
    <col min="1" max="1" width="15.7109375" style="65" customWidth="1"/>
    <col min="2" max="2" width="84.28515625" customWidth="1"/>
  </cols>
  <sheetData>
    <row r="1" spans="1:2" ht="12" customHeight="1" x14ac:dyDescent="0.2">
      <c r="A1" s="66" t="s">
        <v>30</v>
      </c>
      <c r="B1" s="67" t="s">
        <v>111</v>
      </c>
    </row>
    <row r="2" spans="1:2" x14ac:dyDescent="0.2">
      <c r="A2" s="65">
        <v>1</v>
      </c>
      <c r="B2" s="63" t="s">
        <v>93</v>
      </c>
    </row>
    <row r="3" spans="1:2" x14ac:dyDescent="0.2">
      <c r="A3" s="65">
        <v>2</v>
      </c>
      <c r="B3" s="63" t="s">
        <v>92</v>
      </c>
    </row>
    <row r="4" spans="1:2" x14ac:dyDescent="0.2">
      <c r="A4" s="65">
        <v>3</v>
      </c>
      <c r="B4" s="64" t="s">
        <v>24</v>
      </c>
    </row>
    <row r="5" spans="1:2" x14ac:dyDescent="0.2">
      <c r="A5" s="65">
        <v>4</v>
      </c>
      <c r="B5" s="63" t="s">
        <v>96</v>
      </c>
    </row>
    <row r="6" spans="1:2" x14ac:dyDescent="0.2">
      <c r="A6" s="65">
        <v>5</v>
      </c>
      <c r="B6" s="64" t="s">
        <v>25</v>
      </c>
    </row>
    <row r="7" spans="1:2" x14ac:dyDescent="0.2">
      <c r="A7" s="65">
        <v>6</v>
      </c>
      <c r="B7" s="64" t="s">
        <v>26</v>
      </c>
    </row>
    <row r="8" spans="1:2" x14ac:dyDescent="0.2">
      <c r="A8" s="65">
        <v>7</v>
      </c>
      <c r="B8" s="64" t="s">
        <v>27</v>
      </c>
    </row>
    <row r="9" spans="1:2" x14ac:dyDescent="0.2">
      <c r="A9" s="65">
        <v>8</v>
      </c>
      <c r="B9" s="63" t="s">
        <v>94</v>
      </c>
    </row>
    <row r="10" spans="1:2" x14ac:dyDescent="0.2">
      <c r="A10" s="65">
        <v>9</v>
      </c>
      <c r="B10" s="64" t="s">
        <v>28</v>
      </c>
    </row>
    <row r="11" spans="1:2" x14ac:dyDescent="0.2">
      <c r="A11" s="65">
        <v>10</v>
      </c>
      <c r="B11" s="64" t="s">
        <v>29</v>
      </c>
    </row>
    <row r="12" spans="1:2" x14ac:dyDescent="0.2">
      <c r="A12" s="65">
        <v>11</v>
      </c>
      <c r="B12" s="63" t="s">
        <v>95</v>
      </c>
    </row>
    <row r="13" spans="1:2" x14ac:dyDescent="0.2">
      <c r="A13" s="65">
        <v>12</v>
      </c>
      <c r="B13" s="63" t="s">
        <v>96</v>
      </c>
    </row>
    <row r="14" spans="1:2" x14ac:dyDescent="0.2">
      <c r="B14" s="64"/>
    </row>
    <row r="15" spans="1:2" x14ac:dyDescent="0.2">
      <c r="B15" s="64"/>
    </row>
    <row r="16" spans="1:2" x14ac:dyDescent="0.2">
      <c r="B16" s="64"/>
    </row>
    <row r="17" spans="2:2" x14ac:dyDescent="0.2">
      <c r="B17" s="64"/>
    </row>
    <row r="18" spans="2:2" x14ac:dyDescent="0.2">
      <c r="B18" s="64"/>
    </row>
    <row r="19" spans="2:2" x14ac:dyDescent="0.2">
      <c r="B19" s="64"/>
    </row>
    <row r="20" spans="2:2" x14ac:dyDescent="0.2">
      <c r="B20" s="64"/>
    </row>
    <row r="21" spans="2:2" x14ac:dyDescent="0.2">
      <c r="B21" s="64"/>
    </row>
    <row r="22" spans="2:2" x14ac:dyDescent="0.2">
      <c r="B22" s="64"/>
    </row>
    <row r="23" spans="2:2" x14ac:dyDescent="0.2">
      <c r="B23" s="64"/>
    </row>
    <row r="24" spans="2:2" x14ac:dyDescent="0.2">
      <c r="B24" s="64"/>
    </row>
    <row r="25" spans="2:2" x14ac:dyDescent="0.2">
      <c r="B25" s="64"/>
    </row>
    <row r="26" spans="2:2" x14ac:dyDescent="0.2">
      <c r="B26" s="64"/>
    </row>
    <row r="27" spans="2:2" x14ac:dyDescent="0.2">
      <c r="B27" s="64"/>
    </row>
    <row r="28" spans="2:2" x14ac:dyDescent="0.2">
      <c r="B28" s="64"/>
    </row>
    <row r="29" spans="2:2" x14ac:dyDescent="0.2">
      <c r="B29" s="64"/>
    </row>
    <row r="30" spans="2:2" x14ac:dyDescent="0.2">
      <c r="B30" s="64"/>
    </row>
    <row r="31" spans="2:2" x14ac:dyDescent="0.2">
      <c r="B31" s="64"/>
    </row>
    <row r="32" spans="2:2" x14ac:dyDescent="0.2">
      <c r="B32" s="64"/>
    </row>
    <row r="33" spans="2:2" x14ac:dyDescent="0.2">
      <c r="B33" s="64"/>
    </row>
    <row r="34" spans="2:2" x14ac:dyDescent="0.2">
      <c r="B34" s="64"/>
    </row>
    <row r="35" spans="2:2" x14ac:dyDescent="0.2">
      <c r="B35" s="64"/>
    </row>
    <row r="36" spans="2:2" x14ac:dyDescent="0.2">
      <c r="B36" s="64"/>
    </row>
    <row r="37" spans="2:2" x14ac:dyDescent="0.2">
      <c r="B37" s="64"/>
    </row>
    <row r="38" spans="2:2" x14ac:dyDescent="0.2">
      <c r="B38" s="64"/>
    </row>
    <row r="39" spans="2:2" x14ac:dyDescent="0.2">
      <c r="B39" s="64"/>
    </row>
    <row r="40" spans="2:2" x14ac:dyDescent="0.2">
      <c r="B40" s="64"/>
    </row>
    <row r="41" spans="2:2" x14ac:dyDescent="0.2">
      <c r="B41" s="64"/>
    </row>
    <row r="42" spans="2:2" x14ac:dyDescent="0.2">
      <c r="B42" s="64"/>
    </row>
    <row r="43" spans="2:2" x14ac:dyDescent="0.2">
      <c r="B43" s="64"/>
    </row>
    <row r="44" spans="2:2" x14ac:dyDescent="0.2">
      <c r="B44" s="64"/>
    </row>
    <row r="45" spans="2:2" x14ac:dyDescent="0.2">
      <c r="B45" s="64"/>
    </row>
    <row r="46" spans="2:2" x14ac:dyDescent="0.2">
      <c r="B46" s="64"/>
    </row>
    <row r="47" spans="2:2" x14ac:dyDescent="0.2">
      <c r="B47" s="64"/>
    </row>
    <row r="48" spans="2:2" x14ac:dyDescent="0.2">
      <c r="B48" s="64"/>
    </row>
    <row r="49" spans="2:2" x14ac:dyDescent="0.2">
      <c r="B49" s="64"/>
    </row>
    <row r="50" spans="2:2" x14ac:dyDescent="0.2">
      <c r="B50" s="64"/>
    </row>
    <row r="51" spans="2:2" x14ac:dyDescent="0.2">
      <c r="B51" s="64"/>
    </row>
    <row r="52" spans="2:2" x14ac:dyDescent="0.2">
      <c r="B52" s="64"/>
    </row>
    <row r="53" spans="2:2" x14ac:dyDescent="0.2">
      <c r="B53" s="64"/>
    </row>
    <row r="54" spans="2:2" x14ac:dyDescent="0.2">
      <c r="B54" s="64"/>
    </row>
    <row r="55" spans="2:2" x14ac:dyDescent="0.2">
      <c r="B55" s="64"/>
    </row>
    <row r="56" spans="2:2" x14ac:dyDescent="0.2">
      <c r="B56" s="64"/>
    </row>
    <row r="57" spans="2:2" x14ac:dyDescent="0.2">
      <c r="B57" s="64"/>
    </row>
    <row r="58" spans="2:2" x14ac:dyDescent="0.2">
      <c r="B58" s="64"/>
    </row>
    <row r="59" spans="2:2" x14ac:dyDescent="0.2">
      <c r="B59" s="64"/>
    </row>
    <row r="60" spans="2:2" x14ac:dyDescent="0.2">
      <c r="B60" s="64"/>
    </row>
    <row r="61" spans="2:2" x14ac:dyDescent="0.2">
      <c r="B61" s="64"/>
    </row>
    <row r="62" spans="2:2" x14ac:dyDescent="0.2">
      <c r="B62" s="64"/>
    </row>
    <row r="63" spans="2:2" x14ac:dyDescent="0.2">
      <c r="B63" s="64"/>
    </row>
    <row r="64" spans="2:2" x14ac:dyDescent="0.2">
      <c r="B64" s="64"/>
    </row>
    <row r="65" spans="2:2" x14ac:dyDescent="0.2">
      <c r="B65" s="64"/>
    </row>
    <row r="66" spans="2:2" x14ac:dyDescent="0.2">
      <c r="B66" s="64"/>
    </row>
    <row r="67" spans="2:2" x14ac:dyDescent="0.2">
      <c r="B67" s="64"/>
    </row>
    <row r="68" spans="2:2" x14ac:dyDescent="0.2">
      <c r="B68" s="64"/>
    </row>
    <row r="69" spans="2:2" x14ac:dyDescent="0.2">
      <c r="B69" s="64"/>
    </row>
    <row r="70" spans="2:2" x14ac:dyDescent="0.2">
      <c r="B70" s="64"/>
    </row>
    <row r="71" spans="2:2" x14ac:dyDescent="0.2">
      <c r="B71" s="64"/>
    </row>
    <row r="72" spans="2:2" x14ac:dyDescent="0.2">
      <c r="B72" s="64"/>
    </row>
    <row r="73" spans="2:2" x14ac:dyDescent="0.2">
      <c r="B73" s="64"/>
    </row>
    <row r="74" spans="2:2" x14ac:dyDescent="0.2">
      <c r="B74" s="64"/>
    </row>
    <row r="75" spans="2:2" x14ac:dyDescent="0.2">
      <c r="B75" s="64"/>
    </row>
    <row r="76" spans="2:2" x14ac:dyDescent="0.2">
      <c r="B76" s="64"/>
    </row>
    <row r="77" spans="2:2" x14ac:dyDescent="0.2">
      <c r="B77" s="64"/>
    </row>
    <row r="78" spans="2:2" x14ac:dyDescent="0.2">
      <c r="B78" s="64"/>
    </row>
    <row r="79" spans="2:2" x14ac:dyDescent="0.2">
      <c r="B79" s="64"/>
    </row>
    <row r="80" spans="2:2" x14ac:dyDescent="0.2">
      <c r="B80" s="64"/>
    </row>
    <row r="81" spans="2:2" x14ac:dyDescent="0.2">
      <c r="B81" s="64"/>
    </row>
    <row r="82" spans="2:2" x14ac:dyDescent="0.2">
      <c r="B82" s="64"/>
    </row>
    <row r="83" spans="2:2" x14ac:dyDescent="0.2">
      <c r="B83" s="64"/>
    </row>
    <row r="84" spans="2:2" x14ac:dyDescent="0.2">
      <c r="B84" s="64"/>
    </row>
    <row r="85" spans="2:2" x14ac:dyDescent="0.2">
      <c r="B85" s="64"/>
    </row>
    <row r="86" spans="2:2" x14ac:dyDescent="0.2">
      <c r="B86" s="64"/>
    </row>
    <row r="87" spans="2:2" x14ac:dyDescent="0.2">
      <c r="B87" s="64"/>
    </row>
    <row r="88" spans="2:2" x14ac:dyDescent="0.2">
      <c r="B88" s="64"/>
    </row>
    <row r="89" spans="2:2" x14ac:dyDescent="0.2">
      <c r="B89" s="64"/>
    </row>
    <row r="90" spans="2:2" x14ac:dyDescent="0.2">
      <c r="B90" s="64"/>
    </row>
    <row r="91" spans="2:2" x14ac:dyDescent="0.2">
      <c r="B91" s="64"/>
    </row>
    <row r="92" spans="2:2" x14ac:dyDescent="0.2">
      <c r="B92" s="64"/>
    </row>
    <row r="93" spans="2:2" x14ac:dyDescent="0.2">
      <c r="B93" s="64"/>
    </row>
    <row r="94" spans="2:2" x14ac:dyDescent="0.2">
      <c r="B94" s="64"/>
    </row>
    <row r="95" spans="2:2" x14ac:dyDescent="0.2">
      <c r="B95" s="64"/>
    </row>
    <row r="96" spans="2:2" x14ac:dyDescent="0.2">
      <c r="B96" s="64"/>
    </row>
    <row r="97" spans="2:2" x14ac:dyDescent="0.2">
      <c r="B97" s="64"/>
    </row>
    <row r="98" spans="2:2" x14ac:dyDescent="0.2">
      <c r="B98" s="64"/>
    </row>
    <row r="99" spans="2:2" x14ac:dyDescent="0.2">
      <c r="B99" s="64"/>
    </row>
    <row r="100" spans="2:2" x14ac:dyDescent="0.2">
      <c r="B100" s="64"/>
    </row>
    <row r="101" spans="2:2" x14ac:dyDescent="0.2">
      <c r="B101" s="64"/>
    </row>
    <row r="102" spans="2:2" x14ac:dyDescent="0.2">
      <c r="B102" s="64"/>
    </row>
    <row r="103" spans="2:2" x14ac:dyDescent="0.2">
      <c r="B103" s="64"/>
    </row>
    <row r="104" spans="2:2" x14ac:dyDescent="0.2">
      <c r="B104" s="64"/>
    </row>
    <row r="105" spans="2:2" x14ac:dyDescent="0.2">
      <c r="B105" s="64"/>
    </row>
    <row r="106" spans="2:2" x14ac:dyDescent="0.2">
      <c r="B106" s="64"/>
    </row>
    <row r="107" spans="2:2" x14ac:dyDescent="0.2">
      <c r="B107" s="64"/>
    </row>
    <row r="108" spans="2:2" x14ac:dyDescent="0.2">
      <c r="B108" s="64"/>
    </row>
    <row r="109" spans="2:2" x14ac:dyDescent="0.2">
      <c r="B109" s="64"/>
    </row>
    <row r="110" spans="2:2" x14ac:dyDescent="0.2">
      <c r="B110" s="64"/>
    </row>
    <row r="111" spans="2:2" x14ac:dyDescent="0.2">
      <c r="B111" s="64"/>
    </row>
    <row r="112" spans="2:2" x14ac:dyDescent="0.2">
      <c r="B112" s="64"/>
    </row>
    <row r="113" spans="2:2" x14ac:dyDescent="0.2">
      <c r="B113" s="64"/>
    </row>
    <row r="114" spans="2:2" x14ac:dyDescent="0.2">
      <c r="B114" s="64"/>
    </row>
    <row r="115" spans="2:2" x14ac:dyDescent="0.2">
      <c r="B115" s="64"/>
    </row>
    <row r="116" spans="2:2" x14ac:dyDescent="0.2">
      <c r="B116" s="64"/>
    </row>
    <row r="117" spans="2:2" x14ac:dyDescent="0.2">
      <c r="B117" s="64"/>
    </row>
    <row r="118" spans="2:2" x14ac:dyDescent="0.2">
      <c r="B118" s="64"/>
    </row>
    <row r="119" spans="2:2" x14ac:dyDescent="0.2">
      <c r="B119" s="64"/>
    </row>
    <row r="120" spans="2:2" x14ac:dyDescent="0.2">
      <c r="B120" s="64"/>
    </row>
    <row r="121" spans="2:2" x14ac:dyDescent="0.2">
      <c r="B121" s="64"/>
    </row>
    <row r="122" spans="2:2" x14ac:dyDescent="0.2">
      <c r="B122" s="64"/>
    </row>
    <row r="123" spans="2:2" x14ac:dyDescent="0.2">
      <c r="B123" s="64"/>
    </row>
    <row r="124" spans="2:2" x14ac:dyDescent="0.2">
      <c r="B124" s="64"/>
    </row>
    <row r="125" spans="2:2" x14ac:dyDescent="0.2">
      <c r="B125" s="64"/>
    </row>
    <row r="126" spans="2:2" x14ac:dyDescent="0.2">
      <c r="B126" s="64"/>
    </row>
    <row r="127" spans="2:2" x14ac:dyDescent="0.2">
      <c r="B127" s="64"/>
    </row>
    <row r="128" spans="2:2" x14ac:dyDescent="0.2">
      <c r="B128" s="64"/>
    </row>
    <row r="129" spans="2:2" x14ac:dyDescent="0.2">
      <c r="B129" s="64"/>
    </row>
    <row r="130" spans="2:2" x14ac:dyDescent="0.2">
      <c r="B130" s="64"/>
    </row>
    <row r="131" spans="2:2" x14ac:dyDescent="0.2">
      <c r="B131" s="64"/>
    </row>
    <row r="132" spans="2:2" x14ac:dyDescent="0.2">
      <c r="B132" s="64"/>
    </row>
    <row r="133" spans="2:2" x14ac:dyDescent="0.2">
      <c r="B133" s="64"/>
    </row>
    <row r="134" spans="2:2" x14ac:dyDescent="0.2">
      <c r="B134" s="64"/>
    </row>
    <row r="135" spans="2:2" x14ac:dyDescent="0.2">
      <c r="B135" s="64"/>
    </row>
    <row r="136" spans="2:2" x14ac:dyDescent="0.2">
      <c r="B136" s="64"/>
    </row>
    <row r="137" spans="2:2" x14ac:dyDescent="0.2">
      <c r="B137" s="64"/>
    </row>
    <row r="138" spans="2:2" x14ac:dyDescent="0.2">
      <c r="B138" s="64"/>
    </row>
    <row r="139" spans="2:2" x14ac:dyDescent="0.2">
      <c r="B139" s="64"/>
    </row>
    <row r="140" spans="2:2" x14ac:dyDescent="0.2">
      <c r="B140" s="64"/>
    </row>
    <row r="141" spans="2:2" x14ac:dyDescent="0.2">
      <c r="B141" s="64"/>
    </row>
    <row r="142" spans="2:2" x14ac:dyDescent="0.2">
      <c r="B142" s="64"/>
    </row>
    <row r="143" spans="2:2" x14ac:dyDescent="0.2">
      <c r="B143" s="64"/>
    </row>
    <row r="144" spans="2:2" x14ac:dyDescent="0.2">
      <c r="B144" s="64"/>
    </row>
    <row r="145" spans="2:2" x14ac:dyDescent="0.2">
      <c r="B145" s="64"/>
    </row>
    <row r="146" spans="2:2" x14ac:dyDescent="0.2">
      <c r="B146" s="64"/>
    </row>
    <row r="147" spans="2:2" x14ac:dyDescent="0.2">
      <c r="B147" s="64"/>
    </row>
    <row r="148" spans="2:2" x14ac:dyDescent="0.2">
      <c r="B148" s="64"/>
    </row>
    <row r="149" spans="2:2" x14ac:dyDescent="0.2">
      <c r="B149" s="64"/>
    </row>
    <row r="150" spans="2:2" x14ac:dyDescent="0.2">
      <c r="B150" s="64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Entry</vt:lpstr>
      <vt:lpstr>Main Results</vt:lpstr>
      <vt:lpstr>Hear About Us</vt:lpstr>
      <vt:lpstr>Like Best</vt:lpstr>
      <vt:lpstr>Like Least</vt:lpstr>
      <vt:lpstr>Make Better</vt:lpstr>
    </vt:vector>
  </TitlesOfParts>
  <Company>CDPHE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ekinsell</dc:creator>
  <cp:lastModifiedBy>JSI</cp:lastModifiedBy>
  <cp:lastPrinted>2013-04-30T19:38:05Z</cp:lastPrinted>
  <dcterms:created xsi:type="dcterms:W3CDTF">2006-07-19T22:41:50Z</dcterms:created>
  <dcterms:modified xsi:type="dcterms:W3CDTF">2017-09-19T18:20:35Z</dcterms:modified>
</cp:coreProperties>
</file>